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zał. 1  " sheetId="1" r:id="rId1"/>
    <sheet name="Tabela 1.1.1 " sheetId="2" r:id="rId2"/>
    <sheet name="Tabela 1.1.2" sheetId="3" r:id="rId3"/>
    <sheet name="Tabela 1.15 " sheetId="4" r:id="rId4"/>
    <sheet name="Tabela 2.3" sheetId="5" r:id="rId5"/>
    <sheet name="Tabela 3.1  " sheetId="6" r:id="rId6"/>
    <sheet name="zał. 2" sheetId="7" r:id="rId7"/>
    <sheet name="zał. 3" sheetId="8" r:id="rId8"/>
    <sheet name="zał.4a" sheetId="9" r:id="rId9"/>
    <sheet name="zał.4b" sheetId="10" r:id="rId10"/>
    <sheet name="zał.4c" sheetId="11" r:id="rId11"/>
    <sheet name="zał.4d" sheetId="12" r:id="rId12"/>
    <sheet name="zał.4e" sheetId="13" r:id="rId13"/>
    <sheet name="zał.4f" sheetId="14" r:id="rId14"/>
    <sheet name="zał.4g" sheetId="15" r:id="rId15"/>
    <sheet name="zał.12" sheetId="16" state="hidden" r:id="rId16"/>
    <sheet name="zał. 13" sheetId="17" state="hidden" r:id="rId17"/>
    <sheet name="zał.14" sheetId="18" state="hidden" r:id="rId18"/>
    <sheet name="zał.15" sheetId="19" state="hidden" r:id="rId19"/>
    <sheet name="zał. 16" sheetId="20" state="hidden" r:id="rId20"/>
    <sheet name=" zał. 17a" sheetId="21" state="hidden" r:id="rId21"/>
    <sheet name="zał.17b" sheetId="22" state="hidden" r:id="rId22"/>
    <sheet name="zał. 18" sheetId="23" state="hidden" r:id="rId23"/>
    <sheet name="zał 20" sheetId="24" r:id="rId24"/>
    <sheet name="zał 21" sheetId="25" r:id="rId25"/>
  </sheets>
  <definedNames>
    <definedName name="_GoBack" localSheetId="0">'zał. 1  '!#REF!</definedName>
    <definedName name="AS2DocOpenMode" hidden="1">"AS2DocumentEdit"</definedName>
    <definedName name="_xlnm.Print_Area" localSheetId="20">' zał. 17a'!$A$1:$M$42</definedName>
    <definedName name="_xlnm.Print_Area" localSheetId="1">'Tabela 1.1.1 '!$A$1:$O$24</definedName>
    <definedName name="_xlnm.Print_Area" localSheetId="2">'Tabela 1.1.2'!$A$1:$N$20</definedName>
    <definedName name="_xlnm.Print_Area" localSheetId="4">'Tabela 2.3'!$A$1:$F$8</definedName>
    <definedName name="_xlnm.Print_Area" localSheetId="23">'zał 20'!$A$1:$F$40</definedName>
    <definedName name="_xlnm.Print_Area" localSheetId="24">'zał 21'!$A$1:$K$22</definedName>
    <definedName name="_xlnm.Print_Area" localSheetId="0">'zał. 1  '!$A$1:$C$101</definedName>
    <definedName name="_xlnm.Print_Area" localSheetId="22">'zał. 18'!$A$1:$I$35</definedName>
    <definedName name="_xlnm.Print_Area" localSheetId="7">'zał. 3'!$B$1:$L$69</definedName>
    <definedName name="_xlnm.Print_Area" localSheetId="15">'zał.12'!$A$1:$I$20</definedName>
    <definedName name="_xlnm.Print_Area" localSheetId="17">'zał.14'!$A$1:$F$29</definedName>
    <definedName name="_xlnm.Print_Area" localSheetId="21">'zał.17b'!$A$1:$G$42</definedName>
    <definedName name="_xlnm.Print_Area" localSheetId="8">'zał.4a'!$B$2:$E$40</definedName>
    <definedName name="_xlnm.Print_Area" localSheetId="9">'zał.4b'!$A$2:$H$32</definedName>
    <definedName name="_xlnm.Print_Area" localSheetId="10">'zał.4c'!$A$1:$H$67</definedName>
    <definedName name="_xlnm.Print_Area" localSheetId="11">'zał.4d'!$A$1:$G$45</definedName>
    <definedName name="_xlnm.Print_Area" localSheetId="12">'zał.4e'!$B$2:$H$33</definedName>
  </definedNames>
  <calcPr fullCalcOnLoad="1"/>
</workbook>
</file>

<file path=xl/sharedStrings.xml><?xml version="1.0" encoding="utf-8"?>
<sst xmlns="http://schemas.openxmlformats.org/spreadsheetml/2006/main" count="1112" uniqueCount="613">
  <si>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</si>
  <si>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</si>
  <si>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</si>
  <si>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</si>
  <si>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</si>
  <si>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</si>
  <si>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</si>
  <si>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</si>
  <si>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</si>
  <si>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</si>
  <si>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</si>
  <si>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</si>
  <si>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</si>
  <si>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</si>
  <si>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</si>
  <si>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</si>
  <si>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</si>
  <si>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</si>
  <si>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</si>
  <si>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</si>
  <si>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</si>
  <si>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</si>
  <si>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</si>
  <si>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</si>
  <si>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</si>
  <si>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</si>
  <si>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</si>
  <si>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</si>
  <si>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</si>
  <si>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</si>
  <si>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I.</t>
  </si>
  <si>
    <t xml:space="preserve"> </t>
  </si>
  <si>
    <t>Należności długoterminowe</t>
  </si>
  <si>
    <t>II.</t>
  </si>
  <si>
    <t>Materiały</t>
  </si>
  <si>
    <t>Półprodukty i produkty w toku</t>
  </si>
  <si>
    <t>3.</t>
  </si>
  <si>
    <t>Produkty gotowe</t>
  </si>
  <si>
    <t>4.</t>
  </si>
  <si>
    <t>Towary</t>
  </si>
  <si>
    <t>powyżej 1 roku do 3 lat</t>
  </si>
  <si>
    <t>powyżej 5 lat</t>
  </si>
  <si>
    <t>5.</t>
  </si>
  <si>
    <t>Wyszczególnienie</t>
  </si>
  <si>
    <t>Kwota wypłaconych świadczeń pracowniczych</t>
  </si>
  <si>
    <t>Inne papiery wartościowe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</si>
  <si>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</si>
  <si>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</si>
  <si>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</si>
  <si>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</si>
  <si>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</si>
  <si>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</si>
  <si>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</si>
  <si>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</si>
  <si>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</si>
  <si>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</si>
  <si>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</si>
  <si>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</si>
  <si>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</si>
  <si>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</si>
  <si>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</si>
  <si>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</si>
  <si>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</si>
  <si>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</si>
  <si>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</si>
  <si>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</si>
  <si>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</si>
  <si>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</si>
  <si>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</si>
  <si>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</si>
  <si>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</si>
  <si>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</si>
  <si>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</si>
  <si>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</si>
  <si>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</si>
  <si>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</si>
  <si>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</si>
  <si>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</si>
  <si>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</si>
  <si>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</si>
  <si>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</si>
  <si>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</si>
  <si>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</si>
  <si>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</si>
  <si>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</si>
  <si>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</si>
  <si>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</si>
  <si>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</si>
  <si>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</si>
  <si>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</si>
  <si>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</si>
  <si>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</si>
  <si>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</si>
  <si>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</si>
  <si>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>kod, miasto, ulica nr</t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</si>
  <si>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</si>
  <si>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</si>
  <si>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</si>
  <si>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</si>
  <si>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</si>
  <si>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</si>
  <si>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</si>
  <si>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</si>
  <si>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</si>
  <si>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</si>
  <si>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</si>
  <si>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</si>
  <si>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</si>
  <si>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</si>
  <si>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</si>
  <si>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</si>
  <si>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</si>
  <si>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</si>
  <si>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</si>
  <si>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</si>
  <si>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</si>
  <si>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</si>
  <si>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</si>
  <si>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</si>
  <si>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</si>
  <si>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</si>
  <si>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</si>
  <si>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</si>
  <si>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</si>
  <si>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</si>
  <si>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</si>
  <si>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</si>
  <si>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</si>
  <si>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</si>
  <si>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</si>
  <si>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</si>
  <si>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</si>
  <si>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</si>
  <si>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</si>
  <si>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</si>
  <si>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</si>
  <si>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</si>
  <si>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</si>
  <si>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</si>
  <si>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</si>
  <si>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</si>
  <si>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</si>
  <si>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</si>
  <si>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</si>
  <si>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</si>
  <si>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</si>
  <si>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</si>
  <si>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</si>
  <si>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</si>
  <si>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</si>
  <si>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</si>
  <si>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</si>
  <si>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</si>
  <si>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</si>
  <si>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</si>
  <si>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</si>
  <si>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</si>
  <si>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</si>
  <si>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</si>
  <si>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</si>
  <si>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</si>
  <si>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</si>
  <si>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</si>
  <si>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</si>
  <si>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</si>
  <si>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</si>
  <si>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</si>
  <si>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</si>
  <si>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</si>
  <si>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</si>
  <si>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</si>
  <si>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</si>
  <si>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…………………………          ………………..              ……………………………………………</t>
  </si>
  <si>
    <t>P A S Y W A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</si>
  <si>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</si>
  <si>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</si>
  <si>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</si>
  <si>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</si>
  <si>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</si>
  <si>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</si>
  <si>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</si>
  <si>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</si>
  <si>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</si>
  <si>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</si>
  <si>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</si>
  <si>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</si>
  <si>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</si>
  <si>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</si>
  <si>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</si>
  <si>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</si>
  <si>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</si>
  <si>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</si>
  <si>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</si>
  <si>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</si>
  <si>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</si>
  <si>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</si>
  <si>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</si>
  <si>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</si>
  <si>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</si>
  <si>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</si>
  <si>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</si>
  <si>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</si>
  <si>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</si>
  <si>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</si>
  <si>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</si>
  <si>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</si>
  <si>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</si>
  <si>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</si>
  <si>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</si>
  <si>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</si>
  <si>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</si>
  <si>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</si>
  <si>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</si>
  <si>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</si>
  <si>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</si>
  <si>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</si>
  <si>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</si>
  <si>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</si>
  <si>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</si>
  <si>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</si>
  <si>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</si>
  <si>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</si>
  <si>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</si>
  <si>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</si>
  <si>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</si>
  <si>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</si>
  <si>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</si>
  <si>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</si>
  <si>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</si>
  <si>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</si>
  <si>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</si>
  <si>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</si>
  <si>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</si>
  <si>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</si>
  <si>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</si>
  <si>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</si>
  <si>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</si>
  <si>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</si>
  <si>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</si>
  <si>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</si>
  <si>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</si>
  <si>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</si>
  <si>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</si>
  <si>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</si>
  <si>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</si>
  <si>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</si>
  <si>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</si>
  <si>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</si>
  <si>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</si>
  <si>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</si>
  <si>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</si>
  <si>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</si>
  <si>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</si>
  <si>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</si>
  <si>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</si>
  <si>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</si>
  <si>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</si>
  <si>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</si>
  <si>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</si>
  <si>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</si>
  <si>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</si>
  <si>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urządzenia techniczne i maszyny</t>
  </si>
  <si>
    <t>środki transportu</t>
  </si>
  <si>
    <t>Razem</t>
  </si>
  <si>
    <t>grunty</t>
  </si>
  <si>
    <t>Umorzenie innych środków trwałych</t>
  </si>
  <si>
    <t>Umorzenie wartości niematerialnych i prawnych</t>
  </si>
  <si>
    <t>* niepotrzebne skreslić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</si>
  <si>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</si>
  <si>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</si>
  <si>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</si>
  <si>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</si>
  <si>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</si>
  <si>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</si>
  <si>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</si>
  <si>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</si>
  <si>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</si>
  <si>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</si>
  <si>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</si>
  <si>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</si>
  <si>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</si>
  <si>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</si>
  <si>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</si>
  <si>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</si>
  <si>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</si>
  <si>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</si>
  <si>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</si>
  <si>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</si>
  <si>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</si>
  <si>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</si>
  <si>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</si>
  <si>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</si>
  <si>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</si>
  <si>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</si>
  <si>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</si>
  <si>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</si>
  <si>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inne informacje:</t>
  </si>
  <si>
    <t>Wyłączenia wzajemnych rozliczeń między jednostkami/komórkami organizacyjnymi, w tym:</t>
  </si>
  <si>
    <t>suma wyłączeń w bilansie</t>
  </si>
  <si>
    <t>tak/nie dotyczy  *( niepotrzebne skreslić)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</si>
  <si>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</si>
  <si>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</si>
  <si>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</si>
  <si>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Zaliczki na środki trwałe w budowie (inwestycje)</t>
  </si>
  <si>
    <t>L.p.</t>
  </si>
  <si>
    <t>Przychody o nadzwyczajnej wartości lub które wystąpiły incydentalnie</t>
  </si>
  <si>
    <t>suma wyłączeń w rachunku zysków i strat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</si>
  <si>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</si>
  <si>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</si>
  <si>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 xml:space="preserve">Koszty o nadzwyczajnej wartości lub które wystąpiły incydentalnie </t>
  </si>
  <si>
    <t>Dane prezentowane w Tabeli 1.15</t>
  </si>
  <si>
    <t>Dane prezentowane w Tabeli 2.3</t>
  </si>
  <si>
    <t>Dane prezentowane w Tabeli 3.1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</si>
  <si>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</si>
  <si>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</si>
  <si>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</si>
  <si>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>SUMA (1+2+3)</t>
  </si>
  <si>
    <t>Odprawy emerytalne i rentowe</t>
  </si>
  <si>
    <t>Nagrody jubileuszowe</t>
  </si>
  <si>
    <t>(główny księgowy)                  (rok, miesiąc, dzień)</t>
  </si>
  <si>
    <t>(kierownik jednostki/jednostki obsługującej,komórki organizacyjnej )*</t>
  </si>
  <si>
    <t xml:space="preserve">  (rok, miesiąc, dzień)</t>
  </si>
  <si>
    <t>(kierownik jednostki/jednostki obsługującej, komórki organizacyjnej *)</t>
  </si>
  <si>
    <t>…………………                               …………….                    ……………………………….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</si>
  <si>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</si>
  <si>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……………………….                 ……………………………………..              ……………………………………………..</t>
  </si>
  <si>
    <t>...………………….               …………………..                        …………………………………………..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</si>
  <si>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</si>
  <si>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</si>
  <si>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</si>
  <si>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</si>
  <si>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</si>
  <si>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</si>
  <si>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</si>
  <si>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</si>
  <si>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</si>
  <si>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</si>
  <si>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przemieszczenie wewnętrzne *</t>
  </si>
  <si>
    <t>*  dotyczy przemieszczeń wewnętrznych: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</si>
  <si>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</si>
  <si>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</si>
  <si>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</si>
  <si>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</si>
  <si>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</si>
  <si>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</si>
  <si>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</si>
  <si>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</si>
  <si>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</si>
  <si>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</si>
  <si>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</si>
  <si>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</si>
  <si>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</si>
  <si>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</si>
  <si>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</si>
  <si>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</si>
  <si>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</si>
  <si>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</si>
  <si>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</si>
  <si>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</si>
  <si>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</si>
  <si>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</si>
  <si>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</si>
  <si>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</si>
  <si>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</si>
  <si>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</si>
  <si>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</si>
  <si>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</si>
  <si>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</si>
  <si>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</si>
  <si>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</si>
  <si>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</si>
  <si>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</si>
  <si>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</si>
  <si>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</si>
  <si>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</si>
  <si>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</si>
  <si>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</si>
  <si>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</si>
  <si>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</si>
  <si>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</si>
  <si>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</si>
  <si>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</si>
  <si>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</si>
  <si>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</si>
  <si>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</si>
  <si>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</si>
  <si>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</si>
  <si>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</si>
  <si>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</si>
  <si>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</si>
  <si>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</si>
  <si>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</si>
  <si>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</si>
  <si>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</si>
  <si>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</si>
  <si>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</si>
  <si>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</si>
  <si>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</si>
  <si>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</si>
  <si>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</si>
  <si>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</si>
  <si>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</si>
  <si>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</si>
  <si>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</si>
  <si>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</si>
  <si>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</si>
  <si>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</si>
  <si>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</si>
  <si>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</si>
  <si>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</si>
  <si>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</si>
  <si>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</si>
  <si>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</si>
  <si>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</si>
  <si>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</si>
  <si>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</si>
  <si>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</si>
  <si>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</si>
  <si>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</si>
  <si>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</si>
  <si>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</si>
  <si>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</si>
  <si>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</si>
  <si>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</si>
  <si>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</si>
  <si>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</si>
  <si>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</si>
  <si>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</si>
  <si>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</si>
  <si>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</si>
  <si>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</si>
  <si>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</si>
  <si>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</si>
  <si>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</si>
  <si>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</si>
  <si>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</si>
  <si>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</si>
  <si>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</si>
  <si>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</si>
  <si>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</si>
  <si>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</si>
  <si>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</si>
  <si>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</si>
  <si>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</si>
  <si>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</si>
  <si>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</si>
  <si>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</si>
  <si>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</si>
  <si>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</si>
  <si>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</si>
  <si>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</si>
  <si>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</si>
  <si>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</si>
  <si>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</si>
  <si>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</si>
  <si>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</si>
  <si>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</si>
  <si>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</si>
  <si>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</si>
  <si>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</si>
  <si>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</si>
  <si>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</si>
  <si>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</si>
  <si>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</si>
  <si>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</si>
  <si>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</si>
  <si>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</si>
  <si>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</si>
  <si>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</si>
  <si>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</si>
  <si>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</si>
  <si>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</si>
  <si>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</si>
  <si>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</si>
  <si>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</si>
  <si>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</si>
  <si>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</si>
  <si>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</si>
  <si>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</si>
  <si>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</si>
  <si>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</si>
  <si>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</si>
  <si>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</si>
  <si>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</si>
  <si>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</si>
  <si>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</si>
  <si>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</si>
  <si>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</si>
  <si>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</si>
  <si>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</si>
  <si>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</si>
  <si>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</si>
  <si>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</si>
  <si>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</si>
  <si>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</si>
  <si>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</si>
  <si>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</si>
  <si>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</si>
  <si>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</si>
  <si>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</si>
  <si>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</si>
  <si>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</si>
  <si>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</si>
  <si>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</si>
  <si>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</si>
  <si>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</si>
  <si>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</si>
  <si>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</si>
  <si>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</si>
  <si>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</si>
  <si>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</si>
  <si>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………,……………,………</t>
  </si>
  <si>
    <t>1) pomiędzy grupami rodzajowymi środków trwałych poszczególnych jednostek (w tym w ramach Urzędu Miasta Łodzi)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</si>
  <si>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</si>
  <si>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</si>
  <si>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</si>
  <si>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</si>
  <si>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</si>
  <si>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</si>
  <si>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</si>
  <si>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</si>
  <si>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</si>
  <si>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</si>
  <si>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</si>
  <si>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</si>
  <si>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</si>
  <si>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.......................</t>
  </si>
  <si>
    <t>podział zobowiązań długoterminowych o pozostałym od dnia bilansowego, przewidywanym umową lub wynikającym z innego tytułu prawnego, okresie spłaty: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</si>
  <si>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</si>
  <si>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</si>
  <si>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</si>
  <si>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</si>
  <si>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>Grunty komunalne nieujęte w ewidencji księgowej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</si>
  <si>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</si>
  <si>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</si>
  <si>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t>Wartość z roku poprzedniego</t>
  </si>
  <si>
    <t>Wartość z roku bieżącego</t>
  </si>
  <si>
    <t>suma wyłączeń w zestawieniu zmian w funduszu jednostki</t>
  </si>
  <si>
    <t>Odpisy z wyniku finansowego (nadwyżka środków obrotowych) (-)</t>
  </si>
  <si>
    <t>Środki pieniężne państwowego funduszu celowego</t>
  </si>
  <si>
    <t>Fundusze placówek</t>
  </si>
  <si>
    <t>Rozliczenia międzyokresowe (pasywa)</t>
  </si>
  <si>
    <t xml:space="preserve"> Rozliczenia międzyokresowe (aktywa)</t>
  </si>
  <si>
    <t>podpis i pieczęć osoby sporządzającej</t>
  </si>
  <si>
    <t>podpis i pieczęć Kierownika jednostki/komórki organizacyjnej</t>
  </si>
  <si>
    <t>Załącznik Nr 21</t>
  </si>
  <si>
    <t xml:space="preserve">Dochody uzyskane 
w okresie          </t>
  </si>
  <si>
    <t>Należności  
wg stanu na dzień</t>
  </si>
  <si>
    <t>sprzedaż lokali w domach mieszkalnych oraz gruntów 
z nimi związanych</t>
  </si>
  <si>
    <t>sprzedaż lokali użytkowych 
oraz gruntów z nimi zwiazanych</t>
  </si>
  <si>
    <t>inne ogółem w tym:</t>
  </si>
  <si>
    <t>- opłaty adiacenckie</t>
  </si>
  <si>
    <t>czynsze z lokali komunalnych 
i użytkowych</t>
  </si>
  <si>
    <r>
      <rPr>
        <sz val="9"/>
        <rFont val="Times New Roman"/>
        <family val="1"/>
      </rPr>
      <t xml:space="preserve">* zgodne ze sprawozdaniem Rb - 27S i Rb-34S </t>
    </r>
    <r>
      <rPr>
        <i/>
        <sz val="9"/>
        <rFont val="Times New Roman"/>
        <family val="1"/>
      </rPr>
      <t>(Rb-34S dotyczy tylko placówek oświaty)</t>
    </r>
  </si>
  <si>
    <t>……………………………….</t>
  </si>
  <si>
    <t>…………………………………..</t>
  </si>
  <si>
    <t>Wartość netto rzeczowych aktywów trwałych i wartości niematerialnych i prawnych</t>
  </si>
  <si>
    <t>Inne świadczenia pracownicze w tym ekwiwalenty urlopowe</t>
  </si>
  <si>
    <t>Załącznik Nr 20</t>
  </si>
  <si>
    <t xml:space="preserve">Dane prezentowane w Tabeli 1.1.2 </t>
  </si>
  <si>
    <t>Dane prezentowane w Tabeli 1.1.1</t>
  </si>
  <si>
    <t xml:space="preserve">Proszę podać kwotę w przypadku posiadania informacji - ……………….
</t>
  </si>
  <si>
    <t>Tabela 1.1.1  Zmiany stanu wartości początkowej rzeczowych aktywów trwałych i wartości niematerialnych i prawnych</t>
  </si>
  <si>
    <t xml:space="preserve">Tabela nr 9 -  Dochody i należności Miasta Łodzi z tytułu wykonywania prawa własności i posiadania 
oraz innych praw majątkowych
</t>
  </si>
  <si>
    <t>`</t>
  </si>
  <si>
    <t>(główny księgowy)                                                             (rok, miesiąc, dzień)                                                                                                                                                           (kierownik jednostki)</t>
  </si>
  <si>
    <t xml:space="preserve"> …………………                                                                 ...............................                                                                                                                                                         ……………………….                                                                                         </t>
  </si>
  <si>
    <t>Wykaz wzajemnych należności i zobowiązań oraz innych rozrachunków o podobnym charkterze wykazanych w bilansie,                          a nieuzgodnionych między podmiotami objętymi sprawozdaniem łącznym/bilansem skonsolidowanym *</t>
  </si>
  <si>
    <t>Informacja w zakresie inwentaryzacji składników majątkowych</t>
  </si>
  <si>
    <t>II Liceum Ogólnikształcące im. Prezydenta Gabriela Narutowicza</t>
  </si>
  <si>
    <t>90-031 Łódź, ul. Nowa 11/13</t>
  </si>
  <si>
    <r>
      <t>1 )</t>
    </r>
    <r>
      <rPr>
        <b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samorządowy zakład budżetowy</t>
    </r>
    <r>
      <rPr>
        <strike/>
        <sz val="11"/>
        <rFont val="Times New Roman"/>
        <family val="1"/>
      </rPr>
      <t xml:space="preserve"> -*............. ...............................................................................................        </t>
    </r>
    <r>
      <rPr>
        <sz val="11"/>
        <rFont val="Times New Roman"/>
        <family val="1"/>
      </rPr>
      <t xml:space="preserve">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PKD 8531 B - 801 Oświata i wychowanie
3)</t>
    </r>
    <r>
      <rPr>
        <strike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jednostka samorządu terytorialnego</t>
    </r>
    <r>
      <rPr>
        <strike/>
        <sz val="11"/>
        <rFont val="Times New Roman"/>
        <family val="1"/>
      </rPr>
      <t xml:space="preserve"> w rozumieniu organu finansowego -*................................................. </t>
    </r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</si>
  <si>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01.01.2021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31.12.2021</t>
    </r>
  </si>
  <si>
    <t>II Liceum Ogólnokształcące im Gabriela Narutowicza</t>
  </si>
  <si>
    <t>1) Sprawozdanie finansowe   za rok 2021</t>
  </si>
  <si>
    <t>Weryfikacja sald kont z domumentami 
Inwentaryzacja pełna 4-letnia</t>
  </si>
  <si>
    <t>Weryfikacja sald kont z domumentami.</t>
  </si>
  <si>
    <t>31.12.2021 r.</t>
  </si>
  <si>
    <t>Weryfikacja sald kont z domumentami
Spis z natury</t>
  </si>
  <si>
    <t>31.12.2021 r.
31.12.2019r.</t>
  </si>
  <si>
    <t>nie występuje</t>
  </si>
  <si>
    <r>
      <t>Wyłączenia do sprawozdania łącznego/</t>
    </r>
    <r>
      <rPr>
        <b/>
        <strike/>
        <sz val="12"/>
        <rFont val="Times New Roman"/>
        <family val="1"/>
      </rPr>
      <t>bilansu skonsolidowanego</t>
    </r>
    <r>
      <rPr>
        <b/>
        <sz val="12"/>
        <rFont val="Times New Roman"/>
        <family val="1"/>
      </rPr>
      <t xml:space="preserve"> * - wykaz wzajemnych należności oraz innych rozrachunków o podobnym charakterze</t>
    </r>
  </si>
  <si>
    <t>Rok 2021</t>
  </si>
  <si>
    <r>
      <t>Wyłączenia do sprawozdania łącznego/</t>
    </r>
    <r>
      <rPr>
        <b/>
        <strike/>
        <sz val="12"/>
        <rFont val="Times New Roman"/>
        <family val="1"/>
      </rPr>
      <t>bilansu skonsolidowanego</t>
    </r>
    <r>
      <rPr>
        <b/>
        <sz val="12"/>
        <rFont val="Times New Roman"/>
        <family val="1"/>
      </rPr>
      <t xml:space="preserve"> * - wykaz wzajemnych zobowiązań oraz innych rozrachunków o podobnym charakterze</t>
    </r>
  </si>
  <si>
    <t>od 01.01.2021 do 31.12.2021</t>
  </si>
  <si>
    <t>31.12.2021</t>
  </si>
  <si>
    <t xml:space="preserve"> za okres od 1 stycznia 2021 do 31 grudnia 2021 roku</t>
  </si>
  <si>
    <t>1) Dane do Informacji o stanie mienia komunalnego  za rok 2021</t>
  </si>
  <si>
    <t>Dane prezentowane w Tabeli 1.1.3 - nie występuje</t>
  </si>
  <si>
    <t>Dane prezentowane w Tabeli 1.3 - nie występuje</t>
  </si>
  <si>
    <t>Dane prezentowane w Tabeli 1.4 - nie występuje</t>
  </si>
  <si>
    <t>Dane prezentowane w Tabeli 1.5 - nie występuje</t>
  </si>
  <si>
    <t>Dane prezentowane w Tabeli 1.6 - nie występuje</t>
  </si>
  <si>
    <t>Dane prezentowane w Tabeli 1.7 - nie występuje</t>
  </si>
  <si>
    <t>Dane prezentowane w Tabeli 1.8 - nie występuje</t>
  </si>
  <si>
    <t>Dane prezentowane w Tabeli 1.9 - nie występuje</t>
  </si>
  <si>
    <t>Dane prezentowane w Tabeli 1.10 - nie występuje</t>
  </si>
  <si>
    <t>Dane prezentowane w Tabeli 1.11 - nie występuje</t>
  </si>
  <si>
    <t>Dane prezentowane w Tabeli 1.12 - nie występuje</t>
  </si>
  <si>
    <t>Dane prezentowane w Tabeli 1.13.1  - nie występuje</t>
  </si>
  <si>
    <t>Dane prezentowane w Tabeli  1.13.2 - nie występuje</t>
  </si>
  <si>
    <t>Dane prezentowane w Tabeli 1.14 - nie występuje</t>
  </si>
  <si>
    <t>Dane prezentowane w Tabeli 2.1 - nie występuje</t>
  </si>
  <si>
    <t>Dane prezentowane w Tabeli 2.2 - nie występuje</t>
  </si>
  <si>
    <t>Dane prezentowane w Tabeli 2.5.1  - nie występuje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</si>
  <si>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</si>
  <si>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Zasad</t>
  </si>
  <si>
    <t>Wydział Edukacji</t>
  </si>
  <si>
    <t>WB nr 42/2021</t>
  </si>
  <si>
    <t>RZIS - Poz . K</t>
  </si>
  <si>
    <t>Nadwyżka środków na wydzielonym rachunku - saldo konta 870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</si>
  <si>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z wyceny wynikającej z decyzji
- inna metoda ( podać jaka ) :  dla gruntów : w przypadku braku mozliwosci ustalenia ceny nabycia według wartosci wynikajacych w wyceny według średniej ceny tranzakcyjnej w odniesieniu do 1 m2 nieruchomosci gruntowej zgodnie z jej przeznaczeniem, określonej w "Raporcie obrotu niezagospodarowanymi działkami gruntu w Łodzi za II kwartał 2021"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-wg ceny rynkowej
- w wartości godziwej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</si>
  <si>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......... 
6) pozostałe informacje istotne dla jednostek/komórek organizacyjnych sporządzających sprawozdanie finansowe za dany rok obrotowy 
Dania 2021-12-20 wprowadzoano adneks Zmieniający zaprządzenie w sprawie zasad (polityki) rachunkowości w którym określono zasady ustalania wartości początkowej gruntów w brzmieniu:
" Wartośc początkowa dla gruntów stanowiących zasób Miasta będących gruntami komunalnymi nieujętymi w ewidencjo księgowej - w przypadku ujawnienia w trakcie inwentaryzacji określa się według ceny nabycia lub wg wartości wynikającej z posiadanych dokumentów, a przy ich braku jednostka może przyjąć do wyceny średnia cene tranzakcyjną w odniesieniu do 1 m2 nieruchomosci gruntowej zgodnie z jej przeznaczeniem, okreslonej w "Raporcie obrotu niezagospodarowanymi działkami gruntu w Łodzi za II kwartał 2021" publikowanym przez Łódżki Ośrodek Geodezji, Metoda wyceny znajduje też zastosowanie na potrzeby zasobu Skarbu Państwa."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</si>
</sst>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+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2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sz val="6"/>
      <name val="Times New Roman"/>
      <family val="1"/>
    </font>
    <font>
      <i/>
      <sz val="9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b/>
      <sz val="7"/>
      <name val="Arial Narrow"/>
      <family val="2"/>
    </font>
    <font>
      <b/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6"/>
      <color theme="1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9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02" fillId="27" borderId="1" applyNumberFormat="0" applyAlignment="0" applyProtection="0"/>
    <xf numFmtId="0" fontId="10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08" fillId="32" borderId="0" applyNumberFormat="0" applyBorder="0" applyAlignment="0" applyProtection="0"/>
  </cellStyleXfs>
  <cellXfs count="896">
    <xf numFmtId="0" fontId="0" fillId="0" borderId="0" xfId="0" applyFont="1" applyAlignment="1">
      <alignment/>
    </xf>
    <xf numFmtId="0" fontId="109" fillId="0" borderId="0" xfId="0" applyFont="1" applyAlignment="1">
      <alignment vertical="center" wrapText="1"/>
    </xf>
    <xf numFmtId="0" fontId="2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8" fillId="0" borderId="0" xfId="52" applyFont="1" applyAlignment="1">
      <alignment horizontal="left"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2" fillId="0" borderId="0" xfId="52">
      <alignment/>
      <protection/>
    </xf>
    <xf numFmtId="0" fontId="9" fillId="0" borderId="0" xfId="52" applyFont="1" applyAlignment="1">
      <alignment horizontal="left"/>
      <protection/>
    </xf>
    <xf numFmtId="0" fontId="10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72" applyAlignment="1">
      <alignment/>
    </xf>
    <xf numFmtId="0" fontId="13" fillId="0" borderId="0" xfId="61">
      <alignment/>
      <protection/>
    </xf>
    <xf numFmtId="0" fontId="14" fillId="0" borderId="0" xfId="52" applyFont="1" applyAlignment="1">
      <alignment horizontal="left"/>
      <protection/>
    </xf>
    <xf numFmtId="0" fontId="8" fillId="0" borderId="0" xfId="61" applyFont="1" applyBorder="1" applyAlignment="1">
      <alignment horizontal="left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8" fillId="0" borderId="0" xfId="61" applyFont="1" applyFill="1" applyBorder="1" applyAlignment="1" applyProtection="1">
      <alignment horizontal="center" vertical="center" wrapText="1"/>
      <protection/>
    </xf>
    <xf numFmtId="0" fontId="8" fillId="0" borderId="0" xfId="61" applyFont="1" applyBorder="1" applyAlignment="1">
      <alignment horizontal="center" vertical="top" wrapText="1"/>
      <protection/>
    </xf>
    <xf numFmtId="0" fontId="15" fillId="0" borderId="0" xfId="61" applyFont="1" applyBorder="1" applyAlignment="1">
      <alignment horizontal="center" vertical="top" wrapText="1"/>
      <protection/>
    </xf>
    <xf numFmtId="0" fontId="16" fillId="0" borderId="0" xfId="61" applyFont="1" applyBorder="1" applyAlignment="1">
      <alignment horizontal="left" vertical="top" wrapText="1"/>
      <protection/>
    </xf>
    <xf numFmtId="0" fontId="16" fillId="0" borderId="0" xfId="61" applyFont="1" applyBorder="1" applyAlignment="1">
      <alignment vertical="top"/>
      <protection/>
    </xf>
    <xf numFmtId="0" fontId="8" fillId="0" borderId="0" xfId="61" applyFont="1" applyBorder="1" applyAlignment="1">
      <alignment horizontal="left" vertical="top" wrapText="1"/>
      <protection/>
    </xf>
    <xf numFmtId="0" fontId="10" fillId="0" borderId="0" xfId="61" applyFont="1" applyBorder="1" applyAlignment="1">
      <alignment vertical="center"/>
      <protection/>
    </xf>
    <xf numFmtId="0" fontId="16" fillId="0" borderId="0" xfId="61" applyFont="1" applyBorder="1" applyAlignment="1">
      <alignment vertical="top" wrapText="1"/>
      <protection/>
    </xf>
    <xf numFmtId="0" fontId="17" fillId="0" borderId="0" xfId="61" applyNumberFormat="1" applyFont="1" applyFill="1" applyBorder="1" applyAlignment="1" applyProtection="1">
      <alignment wrapText="1"/>
      <protection locked="0"/>
    </xf>
    <xf numFmtId="0" fontId="10" fillId="0" borderId="0" xfId="61" applyFont="1" applyFill="1" applyBorder="1" applyAlignment="1" applyProtection="1">
      <alignment vertical="top"/>
      <protection/>
    </xf>
    <xf numFmtId="0" fontId="17" fillId="0" borderId="0" xfId="61" applyNumberFormat="1" applyFont="1" applyBorder="1" applyAlignment="1" applyProtection="1">
      <alignment wrapText="1"/>
      <protection locked="0"/>
    </xf>
    <xf numFmtId="49" fontId="17" fillId="0" borderId="0" xfId="61" applyNumberFormat="1" applyFont="1" applyBorder="1" applyAlignment="1" applyProtection="1">
      <alignment vertical="center"/>
      <protection locked="0"/>
    </xf>
    <xf numFmtId="0" fontId="10" fillId="0" borderId="10" xfId="61" applyFont="1" applyFill="1" applyBorder="1" applyAlignment="1">
      <alignment vertical="center"/>
      <protection/>
    </xf>
    <xf numFmtId="4" fontId="19" fillId="0" borderId="10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0" xfId="61" applyNumberFormat="1" applyFont="1" applyFill="1" applyBorder="1" applyAlignment="1" applyProtection="1">
      <alignment horizontal="right" vertical="center" shrinkToFit="1"/>
      <protection locked="0"/>
    </xf>
    <xf numFmtId="0" fontId="10" fillId="0" borderId="10" xfId="61" applyFont="1" applyBorder="1">
      <alignment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0" xfId="61" applyNumberFormat="1" applyFont="1" applyFill="1" applyBorder="1" applyAlignment="1" applyProtection="1">
      <alignment horizontal="right" vertical="center" shrinkToFit="1"/>
      <protection/>
    </xf>
    <xf numFmtId="4" fontId="20" fillId="0" borderId="0" xfId="61" applyNumberFormat="1" applyFont="1" applyBorder="1" applyAlignment="1" applyProtection="1">
      <alignment horizontal="center" vertical="center" shrinkToFit="1"/>
      <protection locked="0"/>
    </xf>
    <xf numFmtId="0" fontId="19" fillId="0" borderId="0" xfId="61" applyFont="1" applyFill="1" applyBorder="1" applyAlignment="1">
      <alignment vertical="center"/>
      <protection/>
    </xf>
    <xf numFmtId="49" fontId="20" fillId="0" borderId="0" xfId="61" applyNumberFormat="1" applyFont="1" applyBorder="1" applyAlignment="1" applyProtection="1">
      <alignment horizontal="left" vertical="center"/>
      <protection/>
    </xf>
    <xf numFmtId="4" fontId="20" fillId="0" borderId="0" xfId="61" applyNumberFormat="1" applyFont="1" applyBorder="1" applyAlignment="1" applyProtection="1">
      <alignment horizontal="right" vertical="center" shrinkToFit="1"/>
      <protection locked="0"/>
    </xf>
    <xf numFmtId="49" fontId="20" fillId="0" borderId="0" xfId="61" applyNumberFormat="1" applyFont="1" applyFill="1" applyBorder="1" applyAlignment="1" applyProtection="1">
      <alignment horizontal="left" vertical="center"/>
      <protection/>
    </xf>
    <xf numFmtId="4" fontId="19" fillId="0" borderId="0" xfId="61" applyNumberFormat="1" applyFont="1" applyFill="1" applyBorder="1" applyAlignment="1" applyProtection="1">
      <alignment vertical="center"/>
      <protection/>
    </xf>
    <xf numFmtId="0" fontId="20" fillId="0" borderId="0" xfId="61" applyFont="1" applyFill="1" applyBorder="1" applyAlignment="1">
      <alignment/>
      <protection/>
    </xf>
    <xf numFmtId="4" fontId="20" fillId="0" borderId="0" xfId="61" applyNumberFormat="1" applyFont="1" applyFill="1" applyBorder="1" applyAlignment="1" applyProtection="1">
      <alignment vertical="center"/>
      <protection locked="0"/>
    </xf>
    <xf numFmtId="4" fontId="17" fillId="0" borderId="0" xfId="61" applyNumberFormat="1" applyFont="1" applyFill="1" applyBorder="1" applyAlignment="1" applyProtection="1">
      <alignment vertical="center"/>
      <protection locked="0"/>
    </xf>
    <xf numFmtId="4" fontId="19" fillId="0" borderId="10" xfId="61" applyNumberFormat="1" applyFont="1" applyBorder="1" applyAlignment="1" applyProtection="1">
      <alignment horizontal="center" vertical="center"/>
      <protection locked="0"/>
    </xf>
    <xf numFmtId="4" fontId="20" fillId="0" borderId="0" xfId="61" applyNumberFormat="1" applyFont="1" applyBorder="1" applyAlignment="1" applyProtection="1">
      <alignment vertical="center"/>
      <protection locked="0"/>
    </xf>
    <xf numFmtId="4" fontId="19" fillId="0" borderId="0" xfId="61" applyNumberFormat="1" applyFont="1" applyFill="1" applyBorder="1" applyAlignment="1" applyProtection="1">
      <alignment vertical="center"/>
      <protection locked="0"/>
    </xf>
    <xf numFmtId="4" fontId="21" fillId="0" borderId="0" xfId="61" applyNumberFormat="1" applyFont="1" applyFill="1" applyBorder="1" applyAlignment="1" applyProtection="1">
      <alignment vertical="center"/>
      <protection locked="0"/>
    </xf>
    <xf numFmtId="4" fontId="21" fillId="0" borderId="0" xfId="61" applyNumberFormat="1" applyFont="1" applyBorder="1" applyAlignment="1" applyProtection="1">
      <alignment vertical="center"/>
      <protection locked="0"/>
    </xf>
    <xf numFmtId="0" fontId="20" fillId="0" borderId="0" xfId="61" applyFont="1" applyBorder="1" applyAlignment="1">
      <alignment vertical="center"/>
      <protection/>
    </xf>
    <xf numFmtId="4" fontId="19" fillId="0" borderId="0" xfId="61" applyNumberFormat="1" applyFont="1" applyBorder="1" applyAlignment="1" applyProtection="1">
      <alignment vertical="center"/>
      <protection hidden="1"/>
    </xf>
    <xf numFmtId="4" fontId="21" fillId="0" borderId="0" xfId="61" applyNumberFormat="1" applyFont="1" applyBorder="1" applyAlignment="1" applyProtection="1">
      <alignment vertical="center"/>
      <protection hidden="1"/>
    </xf>
    <xf numFmtId="4" fontId="19" fillId="0" borderId="10" xfId="61" applyNumberFormat="1" applyFont="1" applyFill="1" applyBorder="1" applyAlignment="1" applyProtection="1">
      <alignment horizontal="center" vertical="center"/>
      <protection locked="0"/>
    </xf>
    <xf numFmtId="49" fontId="20" fillId="0" borderId="0" xfId="61" applyNumberFormat="1" applyFont="1" applyBorder="1" applyAlignment="1" applyProtection="1">
      <alignment vertical="center" wrapText="1"/>
      <protection locked="0"/>
    </xf>
    <xf numFmtId="0" fontId="10" fillId="0" borderId="10" xfId="61" applyFont="1" applyFill="1" applyBorder="1" applyAlignment="1">
      <alignment horizontal="left" vertical="center"/>
      <protection/>
    </xf>
    <xf numFmtId="4" fontId="19" fillId="0" borderId="11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11" xfId="61" applyNumberFormat="1" applyFont="1" applyBorder="1" applyAlignment="1" applyProtection="1">
      <alignment horizontal="right" vertical="center" shrinkToFit="1"/>
      <protection locked="0"/>
    </xf>
    <xf numFmtId="0" fontId="10" fillId="0" borderId="10" xfId="61" applyFont="1" applyFill="1" applyBorder="1" applyAlignment="1">
      <alignment horizontal="left" vertical="top"/>
      <protection/>
    </xf>
    <xf numFmtId="4" fontId="20" fillId="0" borderId="11" xfId="61" applyNumberFormat="1" applyFont="1" applyBorder="1" applyAlignment="1" applyProtection="1">
      <alignment horizontal="right" vertical="center" shrinkToFit="1"/>
      <protection locked="0"/>
    </xf>
    <xf numFmtId="4" fontId="20" fillId="0" borderId="11" xfId="61" applyNumberFormat="1" applyFont="1" applyFill="1" applyBorder="1" applyAlignment="1" applyProtection="1">
      <alignment horizontal="right" vertical="center" shrinkToFit="1"/>
      <protection locked="0"/>
    </xf>
    <xf numFmtId="49" fontId="10" fillId="0" borderId="10" xfId="61" applyNumberFormat="1" applyFont="1" applyFill="1" applyBorder="1" applyAlignment="1" applyProtection="1">
      <alignment horizontal="left" vertical="center"/>
      <protection/>
    </xf>
    <xf numFmtId="0" fontId="10" fillId="0" borderId="10" xfId="61" applyFont="1" applyFill="1" applyBorder="1" applyAlignment="1">
      <alignment horizontal="left"/>
      <protection/>
    </xf>
    <xf numFmtId="4" fontId="20" fillId="0" borderId="12" xfId="61" applyNumberFormat="1" applyFont="1" applyBorder="1" applyAlignment="1" applyProtection="1">
      <alignment horizontal="center" vertical="center" shrinkToFit="1"/>
      <protection locked="0"/>
    </xf>
    <xf numFmtId="0" fontId="9" fillId="0" borderId="0" xfId="61" applyFont="1">
      <alignment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18" fillId="0" borderId="0" xfId="61" applyFont="1">
      <alignment/>
      <protection/>
    </xf>
    <xf numFmtId="0" fontId="16" fillId="0" borderId="0" xfId="61" applyFont="1" applyBorder="1" applyAlignment="1">
      <alignment horizontal="center" vertical="top" wrapText="1"/>
      <protection/>
    </xf>
    <xf numFmtId="0" fontId="22" fillId="0" borderId="0" xfId="61" applyFont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0" fontId="11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8" fillId="0" borderId="13" xfId="52" applyFont="1" applyFill="1" applyBorder="1">
      <alignment/>
      <protection/>
    </xf>
    <xf numFmtId="0" fontId="8" fillId="0" borderId="13" xfId="52" applyFont="1" applyFill="1" applyBorder="1" applyAlignment="1">
      <alignment horizontal="center"/>
      <protection/>
    </xf>
    <xf numFmtId="0" fontId="9" fillId="0" borderId="13" xfId="52" applyFont="1" applyFill="1" applyBorder="1">
      <alignment/>
      <protection/>
    </xf>
    <xf numFmtId="0" fontId="9" fillId="0" borderId="13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 wrapText="1"/>
      <protection/>
    </xf>
    <xf numFmtId="0" fontId="9" fillId="0" borderId="13" xfId="52" applyFont="1" applyFill="1" applyBorder="1" applyAlignment="1">
      <alignment/>
      <protection/>
    </xf>
    <xf numFmtId="0" fontId="9" fillId="0" borderId="13" xfId="52" applyFont="1" applyFill="1" applyBorder="1" applyAlignment="1" applyProtection="1">
      <alignment horizontal="left"/>
      <protection/>
    </xf>
    <xf numFmtId="0" fontId="8" fillId="0" borderId="13" xfId="52" applyFont="1" applyFill="1" applyBorder="1" applyAlignment="1">
      <alignment wrapText="1"/>
      <protection/>
    </xf>
    <xf numFmtId="0" fontId="9" fillId="0" borderId="13" xfId="52" applyFont="1" applyFill="1" applyBorder="1" applyAlignment="1" applyProtection="1">
      <alignment horizontal="center"/>
      <protection/>
    </xf>
    <xf numFmtId="0" fontId="9" fillId="0" borderId="13" xfId="52" applyFont="1" applyFill="1" applyBorder="1" applyProtection="1">
      <alignment/>
      <protection/>
    </xf>
    <xf numFmtId="4" fontId="9" fillId="0" borderId="13" xfId="52" applyNumberFormat="1" applyFont="1" applyFill="1" applyBorder="1" applyProtection="1">
      <alignment/>
      <protection/>
    </xf>
    <xf numFmtId="4" fontId="9" fillId="0" borderId="13" xfId="52" applyNumberFormat="1" applyFont="1" applyFill="1" applyBorder="1" applyProtection="1">
      <alignment/>
      <protection locked="0"/>
    </xf>
    <xf numFmtId="0" fontId="9" fillId="0" borderId="13" xfId="52" applyFont="1" applyFill="1" applyBorder="1" applyAlignment="1" applyProtection="1">
      <alignment wrapText="1"/>
      <protection/>
    </xf>
    <xf numFmtId="0" fontId="9" fillId="0" borderId="0" xfId="52" applyFont="1" applyFill="1">
      <alignment/>
      <protection/>
    </xf>
    <xf numFmtId="0" fontId="2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/>
      <protection/>
    </xf>
    <xf numFmtId="0" fontId="8" fillId="0" borderId="13" xfId="52" applyFont="1" applyFill="1" applyBorder="1" applyAlignment="1" applyProtection="1">
      <alignment horizontal="center"/>
      <protection/>
    </xf>
    <xf numFmtId="0" fontId="8" fillId="0" borderId="13" xfId="52" applyFont="1" applyFill="1" applyBorder="1" applyProtection="1">
      <alignment/>
      <protection/>
    </xf>
    <xf numFmtId="0" fontId="7" fillId="0" borderId="0" xfId="52" applyFont="1" applyFill="1">
      <alignment/>
      <protection/>
    </xf>
    <xf numFmtId="0" fontId="2" fillId="0" borderId="0" xfId="52" applyFill="1">
      <alignment/>
      <protection/>
    </xf>
    <xf numFmtId="0" fontId="23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8" fillId="0" borderId="0" xfId="52" applyFont="1" applyBorder="1" applyAlignment="1">
      <alignment horizontal="left"/>
      <protection/>
    </xf>
    <xf numFmtId="0" fontId="9" fillId="0" borderId="0" xfId="52" applyFont="1" applyAlignment="1">
      <alignment/>
      <protection/>
    </xf>
    <xf numFmtId="0" fontId="25" fillId="0" borderId="0" xfId="52" applyFont="1">
      <alignment/>
      <protection/>
    </xf>
    <xf numFmtId="0" fontId="10" fillId="0" borderId="13" xfId="52" applyFont="1" applyFill="1" applyBorder="1" applyAlignment="1">
      <alignment horizontal="center"/>
      <protection/>
    </xf>
    <xf numFmtId="4" fontId="10" fillId="0" borderId="13" xfId="52" applyNumberFormat="1" applyFont="1" applyFill="1" applyBorder="1" applyAlignment="1">
      <alignment horizontal="right"/>
      <protection/>
    </xf>
    <xf numFmtId="0" fontId="10" fillId="0" borderId="13" xfId="52" applyFont="1" applyFill="1" applyBorder="1" applyAlignment="1">
      <alignment horizontal="right"/>
      <protection/>
    </xf>
    <xf numFmtId="0" fontId="10" fillId="0" borderId="13" xfId="52" applyFont="1" applyFill="1" applyBorder="1" applyAlignment="1">
      <alignment/>
      <protection/>
    </xf>
    <xf numFmtId="0" fontId="13" fillId="0" borderId="0" xfId="52" applyFont="1">
      <alignment/>
      <protection/>
    </xf>
    <xf numFmtId="0" fontId="26" fillId="0" borderId="0" xfId="52" applyFont="1">
      <alignment/>
      <protection/>
    </xf>
    <xf numFmtId="0" fontId="10" fillId="0" borderId="0" xfId="52" applyFont="1" applyFill="1" applyBorder="1">
      <alignment/>
      <protection/>
    </xf>
    <xf numFmtId="0" fontId="10" fillId="0" borderId="0" xfId="52" applyFont="1" applyFill="1" applyBorder="1" applyAlignment="1">
      <alignment wrapText="1"/>
      <protection/>
    </xf>
    <xf numFmtId="4" fontId="10" fillId="0" borderId="0" xfId="52" applyNumberFormat="1" applyFont="1" applyFill="1" applyBorder="1">
      <alignment/>
      <protection/>
    </xf>
    <xf numFmtId="0" fontId="10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4" fontId="9" fillId="0" borderId="13" xfId="52" applyNumberFormat="1" applyFont="1" applyFill="1" applyBorder="1">
      <alignment/>
      <protection/>
    </xf>
    <xf numFmtId="4" fontId="9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9" fillId="0" borderId="14" xfId="52" applyFont="1" applyFill="1" applyBorder="1">
      <alignment/>
      <protection/>
    </xf>
    <xf numFmtId="0" fontId="9" fillId="0" borderId="0" xfId="52" applyFont="1" applyFill="1" applyBorder="1" applyAlignment="1">
      <alignment wrapText="1"/>
      <protection/>
    </xf>
    <xf numFmtId="4" fontId="9" fillId="0" borderId="0" xfId="52" applyNumberFormat="1" applyFont="1" applyFill="1" applyBorder="1">
      <alignment/>
      <protection/>
    </xf>
    <xf numFmtId="0" fontId="25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18" fillId="0" borderId="13" xfId="52" applyFont="1" applyBorder="1" applyAlignment="1">
      <alignment horizontal="center" vertical="center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0" fillId="0" borderId="13" xfId="52" applyFont="1" applyBorder="1">
      <alignment/>
      <protection/>
    </xf>
    <xf numFmtId="0" fontId="18" fillId="0" borderId="0" xfId="52" applyFont="1">
      <alignment/>
      <protection/>
    </xf>
    <xf numFmtId="0" fontId="7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7" fillId="0" borderId="0" xfId="52" applyFont="1">
      <alignment/>
      <protection/>
    </xf>
    <xf numFmtId="0" fontId="18" fillId="0" borderId="10" xfId="52" applyFont="1" applyFill="1" applyBorder="1" applyAlignment="1">
      <alignment horizontal="center" vertical="center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>
      <alignment/>
      <protection/>
    </xf>
    <xf numFmtId="0" fontId="9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" fillId="0" borderId="0" xfId="52" applyFill="1" applyAlignment="1">
      <alignment horizontal="center"/>
      <protection/>
    </xf>
    <xf numFmtId="0" fontId="18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110" fillId="0" borderId="0" xfId="0" applyFont="1" applyAlignment="1">
      <alignment/>
    </xf>
    <xf numFmtId="0" fontId="20" fillId="0" borderId="0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vertical="center" wrapText="1"/>
      <protection/>
    </xf>
    <xf numFmtId="4" fontId="19" fillId="0" borderId="10" xfId="61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6">
      <alignment/>
      <protection/>
    </xf>
    <xf numFmtId="0" fontId="18" fillId="33" borderId="10" xfId="59" applyFont="1" applyFill="1" applyBorder="1" applyAlignment="1" applyProtection="1">
      <alignment horizontal="centerContinuous" vertical="center"/>
      <protection/>
    </xf>
    <xf numFmtId="0" fontId="18" fillId="33" borderId="10" xfId="59" applyFont="1" applyFill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/>
      <protection/>
    </xf>
    <xf numFmtId="0" fontId="10" fillId="0" borderId="10" xfId="59" applyFont="1" applyBorder="1" applyAlignment="1" applyProtection="1">
      <alignment vertical="center" wrapText="1"/>
      <protection/>
    </xf>
    <xf numFmtId="3" fontId="10" fillId="0" borderId="10" xfId="59" applyNumberFormat="1" applyFont="1" applyBorder="1" applyAlignment="1" applyProtection="1">
      <alignment vertical="center"/>
      <protection/>
    </xf>
    <xf numFmtId="0" fontId="29" fillId="0" borderId="10" xfId="59" applyFont="1" applyBorder="1" applyAlignment="1" applyProtection="1">
      <alignment horizontal="center" vertical="center"/>
      <protection/>
    </xf>
    <xf numFmtId="0" fontId="29" fillId="0" borderId="10" xfId="59" applyFont="1" applyBorder="1" applyAlignment="1" applyProtection="1">
      <alignment vertical="center" wrapText="1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111" fillId="0" borderId="17" xfId="0" applyFont="1" applyBorder="1" applyAlignment="1">
      <alignment horizontal="center" vertical="center" wrapText="1"/>
    </xf>
    <xf numFmtId="0" fontId="111" fillId="0" borderId="18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justify" vertical="center" wrapText="1"/>
    </xf>
    <xf numFmtId="0" fontId="15" fillId="0" borderId="19" xfId="60" applyFont="1" applyBorder="1" applyAlignment="1">
      <alignment vertical="top"/>
      <protection/>
    </xf>
    <xf numFmtId="0" fontId="15" fillId="0" borderId="20" xfId="60" applyFont="1" applyBorder="1" applyAlignment="1">
      <alignment vertical="top"/>
      <protection/>
    </xf>
    <xf numFmtId="0" fontId="16" fillId="0" borderId="21" xfId="60" applyFont="1" applyBorder="1" applyAlignment="1">
      <alignment vertical="top"/>
      <protection/>
    </xf>
    <xf numFmtId="0" fontId="15" fillId="0" borderId="22" xfId="60" applyFont="1" applyBorder="1" applyAlignment="1">
      <alignment vertical="top"/>
      <protection/>
    </xf>
    <xf numFmtId="0" fontId="16" fillId="0" borderId="22" xfId="60" applyFont="1" applyBorder="1" applyAlignment="1">
      <alignment vertical="top"/>
      <protection/>
    </xf>
    <xf numFmtId="0" fontId="16" fillId="0" borderId="22" xfId="60" applyFont="1" applyBorder="1" applyAlignment="1">
      <alignment vertical="top" wrapText="1"/>
      <protection/>
    </xf>
    <xf numFmtId="0" fontId="15" fillId="0" borderId="21" xfId="60" applyFont="1" applyBorder="1" applyAlignment="1">
      <alignment vertical="top"/>
      <protection/>
    </xf>
    <xf numFmtId="0" fontId="16" fillId="0" borderId="21" xfId="60" applyFont="1" applyBorder="1" applyAlignment="1">
      <alignment vertical="top" wrapText="1"/>
      <protection/>
    </xf>
    <xf numFmtId="0" fontId="16" fillId="0" borderId="21" xfId="60" applyFont="1" applyBorder="1" applyAlignment="1">
      <alignment horizontal="center" vertical="top" wrapText="1"/>
      <protection/>
    </xf>
    <xf numFmtId="0" fontId="16" fillId="0" borderId="19" xfId="60" applyFont="1" applyBorder="1" applyAlignment="1">
      <alignment vertical="top" wrapText="1"/>
      <protection/>
    </xf>
    <xf numFmtId="0" fontId="16" fillId="0" borderId="0" xfId="60" applyFont="1">
      <alignment/>
      <protection/>
    </xf>
    <xf numFmtId="0" fontId="16" fillId="0" borderId="22" xfId="60" applyFont="1" applyFill="1" applyBorder="1" applyAlignment="1">
      <alignment vertical="top"/>
      <protection/>
    </xf>
    <xf numFmtId="0" fontId="16" fillId="0" borderId="22" xfId="60" applyFont="1" applyFill="1" applyBorder="1" applyAlignment="1">
      <alignment vertical="top" wrapText="1"/>
      <protection/>
    </xf>
    <xf numFmtId="0" fontId="111" fillId="0" borderId="23" xfId="0" applyFont="1" applyBorder="1" applyAlignment="1">
      <alignment horizontal="center" vertical="center" wrapText="1"/>
    </xf>
    <xf numFmtId="0" fontId="111" fillId="0" borderId="24" xfId="0" applyFont="1" applyBorder="1" applyAlignment="1">
      <alignment horizontal="center" vertical="center" wrapText="1"/>
    </xf>
    <xf numFmtId="0" fontId="111" fillId="0" borderId="25" xfId="0" applyFont="1" applyBorder="1" applyAlignment="1">
      <alignment horizontal="center" vertical="center" wrapText="1"/>
    </xf>
    <xf numFmtId="0" fontId="111" fillId="0" borderId="26" xfId="0" applyFont="1" applyBorder="1" applyAlignment="1">
      <alignment horizontal="justify" vertical="center" wrapText="1"/>
    </xf>
    <xf numFmtId="0" fontId="110" fillId="0" borderId="27" xfId="0" applyFont="1" applyBorder="1" applyAlignment="1">
      <alignment wrapText="1"/>
    </xf>
    <xf numFmtId="0" fontId="112" fillId="0" borderId="27" xfId="0" applyFont="1" applyBorder="1" applyAlignment="1">
      <alignment horizontal="justify" vertical="center" wrapText="1"/>
    </xf>
    <xf numFmtId="0" fontId="112" fillId="0" borderId="10" xfId="0" applyFont="1" applyBorder="1" applyAlignment="1">
      <alignment horizontal="justify" vertical="center" wrapText="1"/>
    </xf>
    <xf numFmtId="0" fontId="112" fillId="0" borderId="28" xfId="0" applyFont="1" applyBorder="1" applyAlignment="1">
      <alignment horizontal="justify" vertical="center" wrapText="1"/>
    </xf>
    <xf numFmtId="0" fontId="111" fillId="0" borderId="27" xfId="0" applyFont="1" applyBorder="1" applyAlignment="1">
      <alignment horizontal="justify" vertical="center" wrapText="1"/>
    </xf>
    <xf numFmtId="0" fontId="111" fillId="0" borderId="29" xfId="0" applyFont="1" applyBorder="1" applyAlignment="1">
      <alignment horizontal="justify" vertical="center" wrapText="1"/>
    </xf>
    <xf numFmtId="0" fontId="9" fillId="0" borderId="0" xfId="52" applyFont="1" applyAlignment="1">
      <alignment horizontal="center"/>
      <protection/>
    </xf>
    <xf numFmtId="0" fontId="111" fillId="0" borderId="30" xfId="0" applyFont="1" applyBorder="1" applyAlignment="1">
      <alignment horizontal="center" vertical="center" wrapText="1"/>
    </xf>
    <xf numFmtId="0" fontId="111" fillId="0" borderId="31" xfId="0" applyFont="1" applyBorder="1" applyAlignment="1">
      <alignment horizontal="center" vertical="center" wrapText="1"/>
    </xf>
    <xf numFmtId="0" fontId="111" fillId="0" borderId="32" xfId="0" applyFont="1" applyBorder="1" applyAlignment="1">
      <alignment horizontal="center" vertical="center" wrapText="1"/>
    </xf>
    <xf numFmtId="0" fontId="111" fillId="0" borderId="33" xfId="0" applyFont="1" applyBorder="1" applyAlignment="1">
      <alignment horizontal="justify" vertical="center" wrapText="1"/>
    </xf>
    <xf numFmtId="0" fontId="111" fillId="0" borderId="12" xfId="0" applyFont="1" applyBorder="1" applyAlignment="1">
      <alignment horizontal="justify" vertical="center" wrapText="1"/>
    </xf>
    <xf numFmtId="0" fontId="111" fillId="0" borderId="11" xfId="0" applyFont="1" applyBorder="1" applyAlignment="1">
      <alignment horizontal="justify" vertical="center" wrapText="1"/>
    </xf>
    <xf numFmtId="0" fontId="111" fillId="0" borderId="34" xfId="0" applyFont="1" applyBorder="1" applyAlignment="1">
      <alignment horizontal="center" vertical="center"/>
    </xf>
    <xf numFmtId="0" fontId="110" fillId="0" borderId="28" xfId="0" applyFont="1" applyBorder="1" applyAlignment="1">
      <alignment wrapText="1"/>
    </xf>
    <xf numFmtId="0" fontId="13" fillId="0" borderId="0" xfId="61" applyFont="1" applyAlignment="1">
      <alignment vertical="center"/>
      <protection/>
    </xf>
    <xf numFmtId="0" fontId="9" fillId="0" borderId="0" xfId="52" applyFont="1" applyFill="1" applyAlignment="1">
      <alignment horizontal="center"/>
      <protection/>
    </xf>
    <xf numFmtId="0" fontId="111" fillId="0" borderId="31" xfId="0" applyFont="1" applyBorder="1" applyAlignment="1">
      <alignment horizontal="center" vertical="center" wrapText="1"/>
    </xf>
    <xf numFmtId="0" fontId="111" fillId="0" borderId="27" xfId="0" applyFont="1" applyBorder="1" applyAlignment="1">
      <alignment horizontal="justify" vertical="center" wrapText="1"/>
    </xf>
    <xf numFmtId="0" fontId="9" fillId="0" borderId="0" xfId="52" applyFont="1" applyAlignment="1">
      <alignment horizontal="left" wrapText="1"/>
      <protection/>
    </xf>
    <xf numFmtId="0" fontId="18" fillId="33" borderId="27" xfId="59" applyFont="1" applyFill="1" applyBorder="1" applyAlignment="1" applyProtection="1">
      <alignment horizontal="center" vertical="center" wrapText="1"/>
      <protection/>
    </xf>
    <xf numFmtId="0" fontId="9" fillId="0" borderId="0" xfId="52" applyFont="1" applyAlignment="1">
      <alignment horizontal="centerContinuous"/>
      <protection/>
    </xf>
    <xf numFmtId="0" fontId="11" fillId="0" borderId="0" xfId="52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8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8" fillId="0" borderId="0" xfId="56" applyFont="1" applyAlignment="1" applyProtection="1">
      <alignment horizontal="centerContinuous" vertical="center"/>
      <protection/>
    </xf>
    <xf numFmtId="0" fontId="21" fillId="0" borderId="35" xfId="56" applyFont="1" applyBorder="1" applyAlignment="1" applyProtection="1">
      <alignment vertical="center"/>
      <protection/>
    </xf>
    <xf numFmtId="0" fontId="21" fillId="0" borderId="35" xfId="56" applyFont="1" applyBorder="1" applyAlignment="1" applyProtection="1">
      <alignment horizontal="right" vertical="center"/>
      <protection/>
    </xf>
    <xf numFmtId="0" fontId="18" fillId="33" borderId="36" xfId="56" applyFont="1" applyFill="1" applyBorder="1" applyAlignment="1" applyProtection="1">
      <alignment horizontal="center" vertical="center" wrapText="1"/>
      <protection/>
    </xf>
    <xf numFmtId="0" fontId="18" fillId="33" borderId="37" xfId="56" applyFont="1" applyFill="1" applyBorder="1" applyAlignment="1" applyProtection="1">
      <alignment horizontal="center" vertical="center" wrapText="1"/>
      <protection/>
    </xf>
    <xf numFmtId="0" fontId="18" fillId="33" borderId="38" xfId="56" applyFont="1" applyFill="1" applyBorder="1" applyAlignment="1" applyProtection="1">
      <alignment horizontal="center" vertical="center" wrapText="1"/>
      <protection/>
    </xf>
    <xf numFmtId="0" fontId="17" fillId="0" borderId="39" xfId="56" applyFont="1" applyBorder="1" applyAlignment="1" applyProtection="1">
      <alignment horizontal="center" wrapText="1"/>
      <protection/>
    </xf>
    <xf numFmtId="0" fontId="17" fillId="0" borderId="28" xfId="56" applyFont="1" applyBorder="1" applyAlignment="1" applyProtection="1">
      <alignment horizontal="center" wrapText="1"/>
      <protection/>
    </xf>
    <xf numFmtId="0" fontId="17" fillId="0" borderId="40" xfId="56" applyFont="1" applyBorder="1" applyAlignment="1" applyProtection="1">
      <alignment horizontal="center" wrapText="1"/>
      <protection/>
    </xf>
    <xf numFmtId="0" fontId="17" fillId="0" borderId="41" xfId="56" applyFont="1" applyBorder="1" applyAlignment="1" applyProtection="1">
      <alignment wrapText="1"/>
      <protection/>
    </xf>
    <xf numFmtId="0" fontId="17" fillId="0" borderId="42" xfId="56" applyFont="1" applyBorder="1" applyAlignment="1" applyProtection="1">
      <alignment wrapText="1"/>
      <protection/>
    </xf>
    <xf numFmtId="0" fontId="17" fillId="0" borderId="37" xfId="56" applyFont="1" applyBorder="1" applyAlignment="1" applyProtection="1">
      <alignment wrapText="1"/>
      <protection/>
    </xf>
    <xf numFmtId="3" fontId="17" fillId="0" borderId="37" xfId="56" applyNumberFormat="1" applyFont="1" applyBorder="1" applyAlignment="1" applyProtection="1">
      <alignment wrapText="1"/>
      <protection/>
    </xf>
    <xf numFmtId="3" fontId="17" fillId="0" borderId="38" xfId="56" applyNumberFormat="1" applyFont="1" applyBorder="1" applyProtection="1">
      <alignment/>
      <protection/>
    </xf>
    <xf numFmtId="0" fontId="17" fillId="0" borderId="43" xfId="56" applyFont="1" applyBorder="1" applyAlignment="1" applyProtection="1">
      <alignment wrapText="1"/>
      <protection/>
    </xf>
    <xf numFmtId="0" fontId="17" fillId="0" borderId="31" xfId="56" applyFont="1" applyBorder="1" applyAlignment="1" applyProtection="1">
      <alignment wrapText="1"/>
      <protection/>
    </xf>
    <xf numFmtId="0" fontId="17" fillId="0" borderId="29" xfId="56" applyFont="1" applyBorder="1" applyAlignment="1" applyProtection="1">
      <alignment wrapText="1"/>
      <protection/>
    </xf>
    <xf numFmtId="3" fontId="17" fillId="0" borderId="29" xfId="56" applyNumberFormat="1" applyFont="1" applyBorder="1" applyAlignment="1" applyProtection="1">
      <alignment wrapText="1"/>
      <protection/>
    </xf>
    <xf numFmtId="0" fontId="17" fillId="0" borderId="28" xfId="56" applyFont="1" applyBorder="1" applyAlignment="1" applyProtection="1">
      <alignment wrapText="1"/>
      <protection/>
    </xf>
    <xf numFmtId="3" fontId="17" fillId="0" borderId="28" xfId="56" applyNumberFormat="1" applyFont="1" applyBorder="1" applyAlignment="1" applyProtection="1">
      <alignment wrapText="1"/>
      <protection/>
    </xf>
    <xf numFmtId="0" fontId="21" fillId="0" borderId="44" xfId="56" applyFont="1" applyBorder="1" applyAlignment="1" applyProtection="1">
      <alignment horizontal="centerContinuous" vertical="center" wrapText="1"/>
      <protection/>
    </xf>
    <xf numFmtId="0" fontId="21" fillId="0" borderId="45" xfId="56" applyFont="1" applyBorder="1" applyAlignment="1" applyProtection="1">
      <alignment vertical="center" wrapText="1"/>
      <protection/>
    </xf>
    <xf numFmtId="0" fontId="21" fillId="0" borderId="46" xfId="56" applyFont="1" applyBorder="1" applyAlignment="1" applyProtection="1">
      <alignment wrapText="1"/>
      <protection/>
    </xf>
    <xf numFmtId="0" fontId="21" fillId="0" borderId="37" xfId="56" applyFont="1" applyBorder="1" applyAlignment="1" applyProtection="1">
      <alignment horizontal="right" wrapText="1"/>
      <protection/>
    </xf>
    <xf numFmtId="0" fontId="21" fillId="0" borderId="47" xfId="56" applyFont="1" applyBorder="1" applyAlignment="1" applyProtection="1">
      <alignment vertical="center" wrapText="1"/>
      <protection/>
    </xf>
    <xf numFmtId="0" fontId="21" fillId="0" borderId="22" xfId="56" applyFont="1" applyBorder="1" applyAlignment="1" applyProtection="1">
      <alignment vertical="center" wrapText="1"/>
      <protection/>
    </xf>
    <xf numFmtId="0" fontId="21" fillId="0" borderId="48" xfId="56" applyFont="1" applyBorder="1" applyAlignment="1" applyProtection="1">
      <alignment wrapText="1"/>
      <protection/>
    </xf>
    <xf numFmtId="0" fontId="21" fillId="0" borderId="28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7" fillId="0" borderId="0" xfId="56" applyFont="1" applyAlignment="1" applyProtection="1">
      <alignment horizontal="center"/>
      <protection/>
    </xf>
    <xf numFmtId="0" fontId="17" fillId="0" borderId="0" xfId="56" applyFont="1" applyProtection="1">
      <alignment/>
      <protection/>
    </xf>
    <xf numFmtId="0" fontId="8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28" fillId="0" borderId="0" xfId="52" applyFont="1" applyProtection="1">
      <alignment/>
      <protection/>
    </xf>
    <xf numFmtId="0" fontId="8" fillId="0" borderId="0" xfId="52" applyFont="1" applyAlignment="1" applyProtection="1">
      <alignment horizontal="centerContinuous" vertical="center"/>
      <protection/>
    </xf>
    <xf numFmtId="0" fontId="15" fillId="33" borderId="46" xfId="52" applyFont="1" applyFill="1" applyBorder="1" applyAlignment="1" applyProtection="1">
      <alignment horizontal="centerContinuous" vertical="center" wrapText="1"/>
      <protection/>
    </xf>
    <xf numFmtId="0" fontId="15" fillId="33" borderId="37" xfId="52" applyFont="1" applyFill="1" applyBorder="1" applyAlignment="1" applyProtection="1">
      <alignment horizontal="center" vertical="center" wrapText="1"/>
      <protection/>
    </xf>
    <xf numFmtId="0" fontId="32" fillId="0" borderId="10" xfId="52" applyFont="1" applyFill="1" applyBorder="1" applyAlignment="1" applyProtection="1">
      <alignment horizontal="center" vertical="center" wrapText="1"/>
      <protection/>
    </xf>
    <xf numFmtId="0" fontId="32" fillId="0" borderId="17" xfId="56" applyFont="1" applyFill="1" applyBorder="1" applyAlignment="1" applyProtection="1">
      <alignment horizontal="center" vertical="center" wrapText="1"/>
      <protection/>
    </xf>
    <xf numFmtId="0" fontId="33" fillId="0" borderId="0" xfId="52" applyFont="1" applyFill="1" applyProtection="1">
      <alignment/>
      <protection/>
    </xf>
    <xf numFmtId="0" fontId="10" fillId="0" borderId="11" xfId="52" applyFont="1" applyBorder="1" applyAlignment="1" applyProtection="1">
      <alignment horizontal="center" vertical="center"/>
      <protection/>
    </xf>
    <xf numFmtId="0" fontId="30" fillId="0" borderId="10" xfId="52" applyFont="1" applyBorder="1" applyAlignment="1" applyProtection="1">
      <alignment horizontal="center" vertical="center"/>
      <protection/>
    </xf>
    <xf numFmtId="0" fontId="30" fillId="0" borderId="17" xfId="52" applyFont="1" applyBorder="1" applyAlignment="1" applyProtection="1">
      <alignment horizontal="right" vertical="center"/>
      <protection/>
    </xf>
    <xf numFmtId="0" fontId="10" fillId="0" borderId="10" xfId="52" applyFont="1" applyBorder="1" applyAlignment="1" applyProtection="1">
      <alignment horizontal="center" vertical="center"/>
      <protection/>
    </xf>
    <xf numFmtId="0" fontId="28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28" fillId="0" borderId="29" xfId="52" applyFont="1" applyBorder="1" applyAlignment="1" applyProtection="1">
      <alignment horizontal="center" vertical="center"/>
      <protection/>
    </xf>
    <xf numFmtId="0" fontId="30" fillId="0" borderId="29" xfId="52" applyFont="1" applyBorder="1" applyAlignment="1" applyProtection="1">
      <alignment horizontal="right" vertical="center"/>
      <protection/>
    </xf>
    <xf numFmtId="0" fontId="10" fillId="0" borderId="48" xfId="52" applyFont="1" applyBorder="1" applyAlignment="1" applyProtection="1">
      <alignment horizontal="center" vertical="center"/>
      <protection/>
    </xf>
    <xf numFmtId="0" fontId="30" fillId="0" borderId="28" xfId="52" applyFont="1" applyBorder="1" applyAlignment="1" applyProtection="1">
      <alignment horizontal="right" vertical="center"/>
      <protection/>
    </xf>
    <xf numFmtId="0" fontId="30" fillId="0" borderId="40" xfId="52" applyFont="1" applyBorder="1" applyAlignment="1" applyProtection="1">
      <alignment horizontal="right" vertical="center"/>
      <protection/>
    </xf>
    <xf numFmtId="0" fontId="10" fillId="0" borderId="0" xfId="52" applyFont="1" applyProtection="1">
      <alignment/>
      <protection/>
    </xf>
    <xf numFmtId="0" fontId="18" fillId="0" borderId="0" xfId="52" applyFont="1" applyAlignment="1" applyProtection="1">
      <alignment/>
      <protection/>
    </xf>
    <xf numFmtId="0" fontId="10" fillId="0" borderId="0" xfId="52" applyFont="1" applyAlignment="1" applyProtection="1">
      <alignment horizontal="centerContinuous"/>
      <protection/>
    </xf>
    <xf numFmtId="0" fontId="28" fillId="0" borderId="0" xfId="52" applyFont="1" applyAlignment="1" applyProtection="1">
      <alignment horizontal="center" wrapText="1"/>
      <protection/>
    </xf>
    <xf numFmtId="0" fontId="28" fillId="0" borderId="0" xfId="52" applyFont="1" applyAlignment="1" applyProtection="1">
      <alignment horizontal="left" wrapText="1"/>
      <protection/>
    </xf>
    <xf numFmtId="0" fontId="10" fillId="0" borderId="0" xfId="52" applyFont="1" applyAlignment="1" applyProtection="1">
      <alignment/>
      <protection/>
    </xf>
    <xf numFmtId="0" fontId="28" fillId="0" borderId="0" xfId="52" applyFont="1" applyAlignment="1" applyProtection="1">
      <alignment horizontal="centerContinuous" wrapText="1"/>
      <protection/>
    </xf>
    <xf numFmtId="0" fontId="10" fillId="0" borderId="0" xfId="52" applyFont="1" applyAlignment="1" applyProtection="1">
      <alignment horizontal="left"/>
      <protection/>
    </xf>
    <xf numFmtId="0" fontId="28" fillId="0" borderId="0" xfId="52" applyFont="1" applyAlignment="1" applyProtection="1">
      <alignment horizontal="center" vertical="center" wrapText="1"/>
      <protection/>
    </xf>
    <xf numFmtId="0" fontId="8" fillId="0" borderId="0" xfId="56" applyFont="1" applyFill="1" applyAlignment="1" applyProtection="1">
      <alignment horizontal="left"/>
      <protection/>
    </xf>
    <xf numFmtId="0" fontId="10" fillId="0" borderId="0" xfId="56" applyFont="1" applyAlignment="1" applyProtection="1">
      <alignment horizontal="center"/>
      <protection/>
    </xf>
    <xf numFmtId="0" fontId="8" fillId="0" borderId="0" xfId="56" applyFont="1" applyAlignment="1" applyProtection="1">
      <alignment horizontal="centerContinuous" vertical="center" wrapText="1"/>
      <protection/>
    </xf>
    <xf numFmtId="0" fontId="10" fillId="0" borderId="0" xfId="56" applyFont="1" applyProtection="1">
      <alignment/>
      <protection/>
    </xf>
    <xf numFmtId="0" fontId="10" fillId="0" borderId="0" xfId="56" applyFont="1" applyAlignment="1" applyProtection="1">
      <alignment horizontal="right"/>
      <protection/>
    </xf>
    <xf numFmtId="0" fontId="18" fillId="33" borderId="49" xfId="56" applyFont="1" applyFill="1" applyBorder="1" applyAlignment="1" applyProtection="1">
      <alignment vertical="center" wrapText="1"/>
      <protection/>
    </xf>
    <xf numFmtId="0" fontId="18" fillId="33" borderId="50" xfId="56" applyFont="1" applyFill="1" applyBorder="1" applyAlignment="1" applyProtection="1">
      <alignment horizontal="center" vertical="center" wrapText="1"/>
      <protection/>
    </xf>
    <xf numFmtId="0" fontId="18" fillId="33" borderId="34" xfId="56" applyFont="1" applyFill="1" applyBorder="1" applyAlignment="1" applyProtection="1">
      <alignment horizontal="center" vertical="center" wrapText="1"/>
      <protection/>
    </xf>
    <xf numFmtId="0" fontId="18" fillId="0" borderId="41" xfId="56" applyFont="1" applyBorder="1" applyAlignment="1" applyProtection="1">
      <alignment horizontal="center" vertical="center" wrapText="1"/>
      <protection/>
    </xf>
    <xf numFmtId="0" fontId="18" fillId="0" borderId="42" xfId="56" applyFont="1" applyBorder="1" applyAlignment="1" applyProtection="1">
      <alignment horizontal="center" vertical="center" wrapText="1"/>
      <protection/>
    </xf>
    <xf numFmtId="0" fontId="18" fillId="0" borderId="51" xfId="56" applyFont="1" applyBorder="1" applyAlignment="1" applyProtection="1">
      <alignment horizontal="center" vertical="center" wrapText="1"/>
      <protection/>
    </xf>
    <xf numFmtId="0" fontId="10" fillId="0" borderId="36" xfId="56" applyFont="1" applyBorder="1" applyAlignment="1" applyProtection="1">
      <alignment horizontal="center" vertical="center" wrapText="1"/>
      <protection/>
    </xf>
    <xf numFmtId="0" fontId="10" fillId="0" borderId="37" xfId="56" applyFont="1" applyBorder="1" applyAlignment="1" applyProtection="1">
      <alignment wrapText="1"/>
      <protection/>
    </xf>
    <xf numFmtId="3" fontId="10" fillId="0" borderId="37" xfId="56" applyNumberFormat="1" applyFont="1" applyBorder="1" applyAlignment="1" applyProtection="1">
      <alignment wrapText="1"/>
      <protection/>
    </xf>
    <xf numFmtId="3" fontId="10" fillId="0" borderId="38" xfId="56" applyNumberFormat="1" applyFont="1" applyBorder="1" applyAlignment="1" applyProtection="1">
      <alignment wrapText="1"/>
      <protection/>
    </xf>
    <xf numFmtId="0" fontId="10" fillId="0" borderId="18" xfId="56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wrapText="1"/>
      <protection/>
    </xf>
    <xf numFmtId="3" fontId="10" fillId="0" borderId="10" xfId="56" applyNumberFormat="1" applyFont="1" applyBorder="1" applyAlignment="1" applyProtection="1">
      <alignment wrapText="1"/>
      <protection/>
    </xf>
    <xf numFmtId="3" fontId="10" fillId="0" borderId="17" xfId="56" applyNumberFormat="1" applyFont="1" applyBorder="1" applyAlignment="1" applyProtection="1">
      <alignment wrapText="1"/>
      <protection/>
    </xf>
    <xf numFmtId="0" fontId="10" fillId="0" borderId="10" xfId="56" applyFont="1" applyBorder="1" applyAlignment="1" applyProtection="1">
      <alignment vertical="center" wrapText="1"/>
      <protection/>
    </xf>
    <xf numFmtId="0" fontId="10" fillId="0" borderId="23" xfId="56" applyFont="1" applyBorder="1" applyAlignment="1" applyProtection="1">
      <alignment horizontal="center" vertical="center" wrapText="1"/>
      <protection/>
    </xf>
    <xf numFmtId="0" fontId="10" fillId="0" borderId="29" xfId="56" applyFont="1" applyBorder="1" applyAlignment="1" applyProtection="1">
      <alignment wrapText="1"/>
      <protection/>
    </xf>
    <xf numFmtId="3" fontId="10" fillId="0" borderId="29" xfId="56" applyNumberFormat="1" applyFont="1" applyBorder="1" applyAlignment="1" applyProtection="1">
      <alignment wrapText="1"/>
      <protection/>
    </xf>
    <xf numFmtId="3" fontId="10" fillId="0" borderId="52" xfId="56" applyNumberFormat="1" applyFont="1" applyBorder="1" applyAlignment="1" applyProtection="1">
      <alignment wrapText="1"/>
      <protection/>
    </xf>
    <xf numFmtId="0" fontId="10" fillId="0" borderId="30" xfId="56" applyFont="1" applyBorder="1" applyAlignment="1" applyProtection="1">
      <alignment horizontal="center" vertical="center" wrapText="1"/>
      <protection/>
    </xf>
    <xf numFmtId="49" fontId="10" fillId="0" borderId="26" xfId="56" applyNumberFormat="1" applyFont="1" applyBorder="1" applyAlignment="1" applyProtection="1">
      <alignment wrapText="1"/>
      <protection/>
    </xf>
    <xf numFmtId="3" fontId="10" fillId="0" borderId="26" xfId="56" applyNumberFormat="1" applyFont="1" applyBorder="1" applyAlignment="1" applyProtection="1">
      <alignment wrapText="1"/>
      <protection/>
    </xf>
    <xf numFmtId="3" fontId="10" fillId="0" borderId="53" xfId="56" applyNumberFormat="1" applyFont="1" applyBorder="1" applyAlignment="1" applyProtection="1">
      <alignment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9" fontId="10" fillId="0" borderId="27" xfId="56" applyNumberFormat="1" applyFont="1" applyBorder="1" applyAlignment="1" applyProtection="1">
      <alignment wrapText="1"/>
      <protection/>
    </xf>
    <xf numFmtId="3" fontId="10" fillId="0" borderId="27" xfId="56" applyNumberFormat="1" applyFont="1" applyBorder="1" applyAlignment="1" applyProtection="1">
      <alignment wrapText="1"/>
      <protection/>
    </xf>
    <xf numFmtId="3" fontId="10" fillId="0" borderId="25" xfId="56" applyNumberFormat="1" applyFont="1" applyBorder="1" applyAlignment="1" applyProtection="1">
      <alignment wrapText="1"/>
      <protection/>
    </xf>
    <xf numFmtId="0" fontId="10" fillId="0" borderId="23" xfId="56" applyFont="1" applyFill="1" applyBorder="1" applyAlignment="1" applyProtection="1">
      <alignment horizontal="center" vertical="center" wrapText="1"/>
      <protection/>
    </xf>
    <xf numFmtId="0" fontId="10" fillId="0" borderId="29" xfId="56" applyFont="1" applyFill="1" applyBorder="1" applyAlignment="1" applyProtection="1">
      <alignment wrapText="1"/>
      <protection/>
    </xf>
    <xf numFmtId="3" fontId="10" fillId="0" borderId="29" xfId="56" applyNumberFormat="1" applyFont="1" applyFill="1" applyBorder="1" applyAlignment="1" applyProtection="1">
      <alignment wrapText="1"/>
      <protection/>
    </xf>
    <xf numFmtId="3" fontId="10" fillId="0" borderId="52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8" fillId="0" borderId="0" xfId="56" applyFont="1" applyFill="1" applyAlignment="1" applyProtection="1">
      <alignment/>
      <protection/>
    </xf>
    <xf numFmtId="0" fontId="9" fillId="0" borderId="0" xfId="56" applyFont="1" applyAlignment="1" applyProtection="1">
      <alignment wrapText="1"/>
      <protection/>
    </xf>
    <xf numFmtId="0" fontId="9" fillId="0" borderId="0" xfId="56" applyFont="1" applyAlignment="1" applyProtection="1">
      <alignment/>
      <protection/>
    </xf>
    <xf numFmtId="0" fontId="9" fillId="0" borderId="0" xfId="56" applyFont="1" applyProtection="1">
      <alignment/>
      <protection/>
    </xf>
    <xf numFmtId="0" fontId="7" fillId="0" borderId="0" xfId="56" applyFont="1">
      <alignment/>
      <protection/>
    </xf>
    <xf numFmtId="0" fontId="18" fillId="33" borderId="44" xfId="56" applyFont="1" applyFill="1" applyBorder="1" applyAlignment="1">
      <alignment vertical="center"/>
      <protection/>
    </xf>
    <xf numFmtId="0" fontId="18" fillId="33" borderId="54" xfId="56" applyFont="1" applyFill="1" applyBorder="1" applyAlignment="1">
      <alignment horizontal="centerContinuous" vertical="center"/>
      <protection/>
    </xf>
    <xf numFmtId="0" fontId="18" fillId="33" borderId="55" xfId="56" applyFont="1" applyFill="1" applyBorder="1" applyAlignment="1">
      <alignment horizontal="centerContinuous" vertical="center"/>
      <protection/>
    </xf>
    <xf numFmtId="0" fontId="18" fillId="33" borderId="46" xfId="56" applyFont="1" applyFill="1" applyBorder="1" applyAlignment="1">
      <alignment horizontal="centerContinuous" vertical="center"/>
      <protection/>
    </xf>
    <xf numFmtId="0" fontId="18" fillId="33" borderId="54" xfId="56" applyFont="1" applyFill="1" applyBorder="1" applyAlignment="1">
      <alignment vertical="center"/>
      <protection/>
    </xf>
    <xf numFmtId="0" fontId="18" fillId="33" borderId="55" xfId="56" applyFont="1" applyFill="1" applyBorder="1" applyAlignment="1">
      <alignment vertical="center"/>
      <protection/>
    </xf>
    <xf numFmtId="0" fontId="18" fillId="33" borderId="46" xfId="56" applyFont="1" applyFill="1" applyBorder="1" applyAlignment="1">
      <alignment vertical="center"/>
      <protection/>
    </xf>
    <xf numFmtId="0" fontId="18" fillId="33" borderId="47" xfId="56" applyFont="1" applyFill="1" applyBorder="1" applyAlignment="1">
      <alignment vertical="center"/>
      <protection/>
    </xf>
    <xf numFmtId="0" fontId="18" fillId="33" borderId="56" xfId="56" applyFont="1" applyFill="1" applyBorder="1" applyAlignment="1">
      <alignment horizontal="center" vertical="center" wrapText="1"/>
      <protection/>
    </xf>
    <xf numFmtId="0" fontId="18" fillId="33" borderId="31" xfId="56" applyFont="1" applyFill="1" applyBorder="1" applyAlignment="1">
      <alignment horizontal="center" vertical="center" wrapText="1"/>
      <protection/>
    </xf>
    <xf numFmtId="0" fontId="36" fillId="0" borderId="57" xfId="56" applyFont="1" applyBorder="1" applyAlignment="1">
      <alignment horizontal="center"/>
      <protection/>
    </xf>
    <xf numFmtId="0" fontId="32" fillId="0" borderId="27" xfId="56" applyFont="1" applyBorder="1" applyAlignment="1">
      <alignment horizontal="center" vertical="center" wrapText="1"/>
      <protection/>
    </xf>
    <xf numFmtId="0" fontId="32" fillId="0" borderId="58" xfId="56" applyFont="1" applyBorder="1" applyAlignment="1">
      <alignment horizontal="center" wrapText="1"/>
      <protection/>
    </xf>
    <xf numFmtId="0" fontId="32" fillId="0" borderId="27" xfId="56" applyFont="1" applyBorder="1" applyAlignment="1">
      <alignment horizontal="center" wrapText="1"/>
      <protection/>
    </xf>
    <xf numFmtId="0" fontId="36" fillId="0" borderId="27" xfId="56" applyFont="1" applyBorder="1" applyAlignment="1">
      <alignment horizontal="center"/>
      <protection/>
    </xf>
    <xf numFmtId="0" fontId="36" fillId="0" borderId="58" xfId="56" applyFont="1" applyBorder="1" applyAlignment="1">
      <alignment horizontal="center"/>
      <protection/>
    </xf>
    <xf numFmtId="0" fontId="36" fillId="0" borderId="25" xfId="56" applyFont="1" applyBorder="1" applyAlignment="1">
      <alignment horizontal="center"/>
      <protection/>
    </xf>
    <xf numFmtId="0" fontId="33" fillId="0" borderId="0" xfId="56" applyFont="1">
      <alignment/>
      <protection/>
    </xf>
    <xf numFmtId="0" fontId="2" fillId="0" borderId="59" xfId="56" applyBorder="1">
      <alignment/>
      <protection/>
    </xf>
    <xf numFmtId="0" fontId="37" fillId="0" borderId="10" xfId="56" applyFont="1" applyBorder="1" applyAlignment="1">
      <alignment horizontal="center" vertical="center" wrapText="1"/>
      <protection/>
    </xf>
    <xf numFmtId="0" fontId="38" fillId="0" borderId="60" xfId="56" applyFont="1" applyBorder="1" applyAlignment="1">
      <alignment wrapText="1"/>
      <protection/>
    </xf>
    <xf numFmtId="0" fontId="38" fillId="0" borderId="17" xfId="56" applyFont="1" applyBorder="1" applyAlignment="1">
      <alignment wrapText="1"/>
      <protection/>
    </xf>
    <xf numFmtId="0" fontId="7" fillId="0" borderId="59" xfId="56" applyFont="1" applyBorder="1" applyAlignment="1">
      <alignment vertical="center"/>
      <protection/>
    </xf>
    <xf numFmtId="0" fontId="37" fillId="0" borderId="10" xfId="56" applyFont="1" applyBorder="1" applyAlignment="1">
      <alignment vertical="center" wrapText="1"/>
      <protection/>
    </xf>
    <xf numFmtId="0" fontId="38" fillId="0" borderId="60" xfId="56" applyFont="1" applyBorder="1" applyAlignment="1">
      <alignment vertical="center" wrapText="1"/>
      <protection/>
    </xf>
    <xf numFmtId="0" fontId="38" fillId="0" borderId="10" xfId="56" applyFont="1" applyBorder="1" applyAlignment="1">
      <alignment vertical="center" wrapText="1"/>
      <protection/>
    </xf>
    <xf numFmtId="0" fontId="39" fillId="0" borderId="10" xfId="56" applyFont="1" applyBorder="1" applyAlignment="1">
      <alignment vertical="center"/>
      <protection/>
    </xf>
    <xf numFmtId="0" fontId="39" fillId="0" borderId="60" xfId="56" applyFont="1" applyBorder="1" applyAlignment="1">
      <alignment vertical="center"/>
      <protection/>
    </xf>
    <xf numFmtId="0" fontId="40" fillId="0" borderId="60" xfId="56" applyFont="1" applyBorder="1" applyAlignment="1">
      <alignment vertical="center"/>
      <protection/>
    </xf>
    <xf numFmtId="0" fontId="39" fillId="0" borderId="17" xfId="56" applyFont="1" applyBorder="1" applyAlignment="1">
      <alignment vertical="center"/>
      <protection/>
    </xf>
    <xf numFmtId="0" fontId="39" fillId="0" borderId="60" xfId="56" applyFont="1" applyBorder="1" applyAlignment="1">
      <alignment horizontal="right" vertical="center"/>
      <protection/>
    </xf>
    <xf numFmtId="0" fontId="7" fillId="0" borderId="47" xfId="56" applyFont="1" applyBorder="1" applyAlignment="1">
      <alignment vertical="center"/>
      <protection/>
    </xf>
    <xf numFmtId="0" fontId="37" fillId="0" borderId="28" xfId="56" applyFont="1" applyBorder="1" applyAlignment="1">
      <alignment vertical="center" wrapText="1"/>
      <protection/>
    </xf>
    <xf numFmtId="0" fontId="38" fillId="0" borderId="61" xfId="56" applyFont="1" applyBorder="1" applyAlignment="1">
      <alignment vertical="center" wrapText="1"/>
      <protection/>
    </xf>
    <xf numFmtId="0" fontId="38" fillId="0" borderId="28" xfId="56" applyFont="1" applyBorder="1" applyAlignment="1">
      <alignment vertical="center" wrapText="1"/>
      <protection/>
    </xf>
    <xf numFmtId="0" fontId="39" fillId="0" borderId="28" xfId="56" applyFont="1" applyBorder="1" applyAlignment="1">
      <alignment vertical="center"/>
      <protection/>
    </xf>
    <xf numFmtId="0" fontId="39" fillId="0" borderId="61" xfId="56" applyFont="1" applyBorder="1" applyAlignment="1">
      <alignment vertical="center"/>
      <protection/>
    </xf>
    <xf numFmtId="0" fontId="39" fillId="0" borderId="40" xfId="56" applyFont="1" applyBorder="1" applyAlignment="1">
      <alignment vertical="center"/>
      <protection/>
    </xf>
    <xf numFmtId="0" fontId="7" fillId="0" borderId="0" xfId="56" applyFont="1" applyBorder="1">
      <alignment/>
      <protection/>
    </xf>
    <xf numFmtId="0" fontId="41" fillId="0" borderId="0" xfId="56" applyFont="1" applyBorder="1" applyAlignment="1">
      <alignment wrapText="1"/>
      <protection/>
    </xf>
    <xf numFmtId="0" fontId="38" fillId="0" borderId="0" xfId="56" applyFont="1" applyBorder="1" applyAlignment="1">
      <alignment wrapText="1"/>
      <protection/>
    </xf>
    <xf numFmtId="0" fontId="39" fillId="0" borderId="0" xfId="56" applyFont="1" applyBorder="1">
      <alignment/>
      <protection/>
    </xf>
    <xf numFmtId="0" fontId="18" fillId="0" borderId="0" xfId="56" applyFont="1" applyBorder="1" applyAlignment="1">
      <alignment/>
      <protection/>
    </xf>
    <xf numFmtId="0" fontId="17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39" fillId="0" borderId="0" xfId="56" applyFont="1" applyAlignment="1">
      <alignment horizontal="center"/>
      <protection/>
    </xf>
    <xf numFmtId="0" fontId="39" fillId="0" borderId="0" xfId="56" applyFont="1" applyAlignment="1">
      <alignment horizontal="centerContinuous"/>
      <protection/>
    </xf>
    <xf numFmtId="0" fontId="7" fillId="0" borderId="0" xfId="56" applyFont="1" applyAlignment="1" applyProtection="1">
      <alignment/>
      <protection/>
    </xf>
    <xf numFmtId="0" fontId="28" fillId="0" borderId="0" xfId="56" applyFont="1" applyAlignment="1" applyProtection="1">
      <alignment horizontal="center"/>
      <protection/>
    </xf>
    <xf numFmtId="0" fontId="8" fillId="0" borderId="62" xfId="59" applyFont="1" applyBorder="1" applyAlignment="1" applyProtection="1">
      <alignment horizontal="centerContinuous" vertical="center"/>
      <protection/>
    </xf>
    <xf numFmtId="0" fontId="32" fillId="0" borderId="10" xfId="59" applyFont="1" applyBorder="1" applyAlignment="1" applyProtection="1">
      <alignment horizontal="center" wrapText="1"/>
      <protection/>
    </xf>
    <xf numFmtId="0" fontId="32" fillId="0" borderId="10" xfId="59" applyFont="1" applyBorder="1" applyAlignment="1" applyProtection="1">
      <alignment horizontal="center" vertical="center" wrapText="1"/>
      <protection/>
    </xf>
    <xf numFmtId="3" fontId="32" fillId="0" borderId="10" xfId="59" applyNumberFormat="1" applyFont="1" applyBorder="1" applyAlignment="1" applyProtection="1">
      <alignment horizontal="center" wrapText="1"/>
      <protection/>
    </xf>
    <xf numFmtId="3" fontId="32" fillId="34" borderId="10" xfId="59" applyNumberFormat="1" applyFont="1" applyFill="1" applyBorder="1" applyAlignment="1" applyProtection="1">
      <alignment horizontal="center" vertical="center" wrapText="1"/>
      <protection/>
    </xf>
    <xf numFmtId="0" fontId="33" fillId="0" borderId="0" xfId="56" applyFont="1" applyProtection="1">
      <alignment/>
      <protection/>
    </xf>
    <xf numFmtId="0" fontId="31" fillId="0" borderId="10" xfId="59" applyFont="1" applyBorder="1" applyAlignment="1" applyProtection="1">
      <alignment horizontal="center" vertical="center"/>
      <protection/>
    </xf>
    <xf numFmtId="0" fontId="7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38" fillId="0" borderId="0" xfId="56" applyFont="1" applyAlignment="1">
      <alignment/>
      <protection/>
    </xf>
    <xf numFmtId="0" fontId="39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21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7" fillId="0" borderId="0" xfId="56" applyFont="1" applyAlignment="1" applyProtection="1">
      <alignment horizontal="center" wrapText="1"/>
      <protection/>
    </xf>
    <xf numFmtId="0" fontId="18" fillId="0" borderId="0" xfId="56" applyFont="1" applyAlignment="1" applyProtection="1">
      <alignment horizontal="right"/>
      <protection/>
    </xf>
    <xf numFmtId="0" fontId="8" fillId="0" borderId="0" xfId="59" applyFont="1" applyBorder="1" applyAlignment="1" applyProtection="1">
      <alignment horizontal="centerContinuous" vertical="center"/>
      <protection/>
    </xf>
    <xf numFmtId="0" fontId="32" fillId="0" borderId="18" xfId="59" applyFont="1" applyBorder="1" applyAlignment="1" applyProtection="1">
      <alignment horizontal="center" wrapText="1"/>
      <protection/>
    </xf>
    <xf numFmtId="0" fontId="32" fillId="0" borderId="10" xfId="56" applyFont="1" applyBorder="1" applyAlignment="1" applyProtection="1">
      <alignment horizontal="center" vertical="center"/>
      <protection/>
    </xf>
    <xf numFmtId="0" fontId="10" fillId="0" borderId="18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29" fillId="0" borderId="18" xfId="59" applyFont="1" applyBorder="1" applyAlignment="1" applyProtection="1">
      <alignment horizontal="center" vertical="center"/>
      <protection/>
    </xf>
    <xf numFmtId="4" fontId="7" fillId="0" borderId="10" xfId="59" applyNumberFormat="1" applyFont="1" applyBorder="1" applyProtection="1">
      <alignment/>
      <protection/>
    </xf>
    <xf numFmtId="0" fontId="31" fillId="0" borderId="63" xfId="59" applyFont="1" applyBorder="1" applyAlignment="1" applyProtection="1">
      <alignment horizontal="centerContinuous"/>
      <protection/>
    </xf>
    <xf numFmtId="0" fontId="29" fillId="0" borderId="48" xfId="59" applyFont="1" applyBorder="1" applyAlignment="1" applyProtection="1">
      <alignment horizontal="centerContinuous"/>
      <protection/>
    </xf>
    <xf numFmtId="4" fontId="7" fillId="0" borderId="28" xfId="59" applyNumberFormat="1" applyFont="1" applyBorder="1" applyProtection="1">
      <alignment/>
      <protection/>
    </xf>
    <xf numFmtId="4" fontId="7" fillId="0" borderId="28" xfId="59" applyNumberFormat="1" applyFont="1" applyBorder="1" applyAlignment="1" applyProtection="1">
      <alignment horizontal="center" vertical="center"/>
      <protection/>
    </xf>
    <xf numFmtId="0" fontId="29" fillId="0" borderId="0" xfId="58" applyBorder="1">
      <alignment/>
      <protection/>
    </xf>
    <xf numFmtId="0" fontId="29" fillId="0" borderId="0" xfId="58" applyBorder="1" applyAlignment="1">
      <alignment wrapText="1"/>
      <protection/>
    </xf>
    <xf numFmtId="4" fontId="29" fillId="0" borderId="0" xfId="58" applyNumberFormat="1" applyBorder="1">
      <alignment/>
      <protection/>
    </xf>
    <xf numFmtId="0" fontId="29" fillId="0" borderId="0" xfId="58">
      <alignment/>
      <protection/>
    </xf>
    <xf numFmtId="0" fontId="31" fillId="0" borderId="0" xfId="58" applyFont="1" applyBorder="1">
      <alignment/>
      <protection/>
    </xf>
    <xf numFmtId="0" fontId="43" fillId="0" borderId="0" xfId="58" applyFont="1" applyBorder="1" applyAlignment="1">
      <alignment horizontal="centerContinuous"/>
      <protection/>
    </xf>
    <xf numFmtId="0" fontId="44" fillId="0" borderId="0" xfId="58" applyFont="1" applyBorder="1" applyAlignment="1">
      <alignment horizontal="centerContinuous"/>
      <protection/>
    </xf>
    <xf numFmtId="0" fontId="29" fillId="0" borderId="0" xfId="58" applyBorder="1" applyAlignment="1">
      <alignment horizontal="centerContinuous"/>
      <protection/>
    </xf>
    <xf numFmtId="4" fontId="29" fillId="0" borderId="0" xfId="58" applyNumberFormat="1" applyBorder="1" applyAlignment="1">
      <alignment horizontal="centerContinuous"/>
      <protection/>
    </xf>
    <xf numFmtId="0" fontId="44" fillId="0" borderId="0" xfId="58" applyFont="1" applyBorder="1" applyAlignment="1">
      <alignment horizontal="centerContinuous" wrapText="1"/>
      <protection/>
    </xf>
    <xf numFmtId="0" fontId="29" fillId="0" borderId="35" xfId="58" applyBorder="1">
      <alignment/>
      <protection/>
    </xf>
    <xf numFmtId="0" fontId="29" fillId="0" borderId="35" xfId="58" applyBorder="1" applyAlignment="1">
      <alignment wrapText="1"/>
      <protection/>
    </xf>
    <xf numFmtId="4" fontId="29" fillId="0" borderId="35" xfId="58" applyNumberFormat="1" applyBorder="1">
      <alignment/>
      <protection/>
    </xf>
    <xf numFmtId="0" fontId="29" fillId="0" borderId="35" xfId="58" applyBorder="1" applyAlignment="1">
      <alignment horizontal="left"/>
      <protection/>
    </xf>
    <xf numFmtId="0" fontId="31" fillId="33" borderId="30" xfId="58" applyFont="1" applyFill="1" applyBorder="1">
      <alignment/>
      <protection/>
    </xf>
    <xf numFmtId="0" fontId="31" fillId="33" borderId="64" xfId="58" applyFont="1" applyFill="1" applyBorder="1" applyAlignment="1">
      <alignment horizontal="center" wrapText="1"/>
      <protection/>
    </xf>
    <xf numFmtId="0" fontId="31" fillId="33" borderId="42" xfId="58" applyFont="1" applyFill="1" applyBorder="1" applyAlignment="1">
      <alignment horizontal="centerContinuous"/>
      <protection/>
    </xf>
    <xf numFmtId="0" fontId="29" fillId="33" borderId="42" xfId="58" applyFont="1" applyFill="1" applyBorder="1" applyAlignment="1">
      <alignment horizontal="centerContinuous"/>
      <protection/>
    </xf>
    <xf numFmtId="4" fontId="31" fillId="33" borderId="42" xfId="58" applyNumberFormat="1" applyFont="1" applyFill="1" applyBorder="1" applyAlignment="1">
      <alignment horizontal="centerContinuous"/>
      <protection/>
    </xf>
    <xf numFmtId="0" fontId="31" fillId="33" borderId="42" xfId="58" applyFont="1" applyFill="1" applyBorder="1" applyAlignment="1">
      <alignment horizontal="center"/>
      <protection/>
    </xf>
    <xf numFmtId="0" fontId="31" fillId="33" borderId="51" xfId="58" applyFont="1" applyFill="1" applyBorder="1" applyAlignment="1">
      <alignment horizontal="center"/>
      <protection/>
    </xf>
    <xf numFmtId="0" fontId="31" fillId="33" borderId="65" xfId="58" applyFont="1" applyFill="1" applyBorder="1" applyAlignment="1">
      <alignment horizontal="center" wrapText="1"/>
      <protection/>
    </xf>
    <xf numFmtId="0" fontId="31" fillId="33" borderId="66" xfId="58" applyFont="1" applyFill="1" applyBorder="1" applyAlignment="1">
      <alignment horizontal="centerContinuous"/>
      <protection/>
    </xf>
    <xf numFmtId="0" fontId="29" fillId="33" borderId="66" xfId="58" applyFont="1" applyFill="1" applyBorder="1" applyAlignment="1">
      <alignment horizontal="centerContinuous"/>
      <protection/>
    </xf>
    <xf numFmtId="4" fontId="31" fillId="33" borderId="26" xfId="58" applyNumberFormat="1" applyFont="1" applyFill="1" applyBorder="1">
      <alignment/>
      <protection/>
    </xf>
    <xf numFmtId="0" fontId="31" fillId="33" borderId="26" xfId="58" applyFont="1" applyFill="1" applyBorder="1" applyAlignment="1">
      <alignment horizontal="center"/>
      <protection/>
    </xf>
    <xf numFmtId="0" fontId="31" fillId="33" borderId="53" xfId="58" applyFont="1" applyFill="1" applyBorder="1" applyAlignment="1">
      <alignment horizontal="center"/>
      <protection/>
    </xf>
    <xf numFmtId="0" fontId="29" fillId="33" borderId="43" xfId="58" applyFont="1" applyFill="1" applyBorder="1">
      <alignment/>
      <protection/>
    </xf>
    <xf numFmtId="0" fontId="31" fillId="33" borderId="67" xfId="58" applyFont="1" applyFill="1" applyBorder="1" applyAlignment="1">
      <alignment horizontal="center" wrapText="1"/>
      <protection/>
    </xf>
    <xf numFmtId="0" fontId="29" fillId="33" borderId="28" xfId="58" applyFont="1" applyFill="1" applyBorder="1" applyAlignment="1">
      <alignment horizontal="center"/>
      <protection/>
    </xf>
    <xf numFmtId="4" fontId="31" fillId="33" borderId="31" xfId="58" applyNumberFormat="1" applyFont="1" applyFill="1" applyBorder="1" applyAlignment="1">
      <alignment horizontal="centerContinuous"/>
      <protection/>
    </xf>
    <xf numFmtId="0" fontId="31" fillId="33" borderId="31" xfId="58" applyFont="1" applyFill="1" applyBorder="1" applyAlignment="1">
      <alignment horizontal="center"/>
      <protection/>
    </xf>
    <xf numFmtId="0" fontId="31" fillId="33" borderId="32" xfId="58" applyFont="1" applyFill="1" applyBorder="1" applyAlignment="1">
      <alignment horizontal="center"/>
      <protection/>
    </xf>
    <xf numFmtId="0" fontId="45" fillId="0" borderId="49" xfId="58" applyFont="1" applyBorder="1" applyAlignment="1">
      <alignment horizontal="center"/>
      <protection/>
    </xf>
    <xf numFmtId="0" fontId="45" fillId="0" borderId="68" xfId="58" applyFont="1" applyBorder="1" applyAlignment="1">
      <alignment horizontal="center" wrapText="1"/>
      <protection/>
    </xf>
    <xf numFmtId="0" fontId="45" fillId="0" borderId="50" xfId="58" applyFont="1" applyBorder="1" applyAlignment="1">
      <alignment horizontal="center"/>
      <protection/>
    </xf>
    <xf numFmtId="0" fontId="45" fillId="0" borderId="50" xfId="58" applyNumberFormat="1" applyFont="1" applyBorder="1" applyAlignment="1">
      <alignment horizontal="centerContinuous"/>
      <protection/>
    </xf>
    <xf numFmtId="0" fontId="45" fillId="0" borderId="34" xfId="58" applyFont="1" applyBorder="1" applyAlignment="1">
      <alignment horizontal="center"/>
      <protection/>
    </xf>
    <xf numFmtId="0" fontId="46" fillId="0" borderId="0" xfId="58" applyFont="1">
      <alignment/>
      <protection/>
    </xf>
    <xf numFmtId="0" fontId="42" fillId="35" borderId="49" xfId="58" applyFont="1" applyFill="1" applyBorder="1" applyAlignment="1">
      <alignment horizontal="centerContinuous" wrapText="1"/>
      <protection/>
    </xf>
    <xf numFmtId="0" fontId="42" fillId="35" borderId="69" xfId="58" applyFont="1" applyFill="1" applyBorder="1" applyAlignment="1">
      <alignment horizontal="centerContinuous" wrapText="1"/>
      <protection/>
    </xf>
    <xf numFmtId="0" fontId="42" fillId="35" borderId="20" xfId="58" applyFont="1" applyFill="1" applyBorder="1" applyAlignment="1">
      <alignment horizontal="centerContinuous" wrapText="1"/>
      <protection/>
    </xf>
    <xf numFmtId="0" fontId="46" fillId="0" borderId="41" xfId="58" applyFont="1" applyBorder="1" applyAlignment="1">
      <alignment horizontal="center"/>
      <protection/>
    </xf>
    <xf numFmtId="0" fontId="45" fillId="0" borderId="64" xfId="58" applyFont="1" applyBorder="1" applyAlignment="1">
      <alignment wrapText="1"/>
      <protection/>
    </xf>
    <xf numFmtId="4" fontId="46" fillId="0" borderId="70" xfId="58" applyNumberFormat="1" applyFont="1" applyBorder="1">
      <alignment/>
      <protection/>
    </xf>
    <xf numFmtId="166" fontId="46" fillId="0" borderId="70" xfId="58" applyNumberFormat="1" applyFont="1" applyBorder="1">
      <alignment/>
      <protection/>
    </xf>
    <xf numFmtId="2" fontId="46" fillId="0" borderId="42" xfId="58" applyNumberFormat="1" applyFont="1" applyBorder="1">
      <alignment/>
      <protection/>
    </xf>
    <xf numFmtId="2" fontId="46" fillId="0" borderId="70" xfId="58" applyNumberFormat="1" applyFont="1" applyBorder="1">
      <alignment/>
      <protection/>
    </xf>
    <xf numFmtId="4" fontId="46" fillId="0" borderId="71" xfId="58" applyNumberFormat="1" applyFont="1" applyBorder="1">
      <alignment/>
      <protection/>
    </xf>
    <xf numFmtId="0" fontId="46" fillId="0" borderId="24" xfId="58" applyFont="1" applyBorder="1" applyAlignment="1">
      <alignment horizontal="center"/>
      <protection/>
    </xf>
    <xf numFmtId="0" fontId="45" fillId="0" borderId="33" xfId="58" applyFont="1" applyBorder="1" applyAlignment="1">
      <alignment wrapText="1"/>
      <protection/>
    </xf>
    <xf numFmtId="4" fontId="46" fillId="0" borderId="72" xfId="58" applyNumberFormat="1" applyFont="1" applyBorder="1">
      <alignment/>
      <protection/>
    </xf>
    <xf numFmtId="166" fontId="46" fillId="0" borderId="72" xfId="58" applyNumberFormat="1" applyFont="1" applyBorder="1">
      <alignment/>
      <protection/>
    </xf>
    <xf numFmtId="2" fontId="46" fillId="0" borderId="27" xfId="58" applyNumberFormat="1" applyFont="1" applyBorder="1">
      <alignment/>
      <protection/>
    </xf>
    <xf numFmtId="2" fontId="46" fillId="0" borderId="72" xfId="58" applyNumberFormat="1" applyFont="1" applyBorder="1">
      <alignment/>
      <protection/>
    </xf>
    <xf numFmtId="4" fontId="46" fillId="0" borderId="73" xfId="58" applyNumberFormat="1" applyFont="1" applyBorder="1">
      <alignment/>
      <protection/>
    </xf>
    <xf numFmtId="0" fontId="46" fillId="0" borderId="23" xfId="58" applyFont="1" applyBorder="1" applyAlignment="1">
      <alignment horizontal="center"/>
      <protection/>
    </xf>
    <xf numFmtId="0" fontId="45" fillId="0" borderId="11" xfId="58" applyFont="1" applyBorder="1" applyAlignment="1">
      <alignment wrapText="1"/>
      <protection/>
    </xf>
    <xf numFmtId="4" fontId="46" fillId="0" borderId="74" xfId="58" applyNumberFormat="1" applyFont="1" applyBorder="1">
      <alignment/>
      <protection/>
    </xf>
    <xf numFmtId="166" fontId="46" fillId="0" borderId="74" xfId="58" applyNumberFormat="1" applyFont="1" applyBorder="1">
      <alignment/>
      <protection/>
    </xf>
    <xf numFmtId="2" fontId="46" fillId="0" borderId="29" xfId="58" applyNumberFormat="1" applyFont="1" applyBorder="1">
      <alignment/>
      <protection/>
    </xf>
    <xf numFmtId="2" fontId="46" fillId="0" borderId="74" xfId="58" applyNumberFormat="1" applyFont="1" applyBorder="1">
      <alignment/>
      <protection/>
    </xf>
    <xf numFmtId="4" fontId="46" fillId="0" borderId="75" xfId="58" applyNumberFormat="1" applyFont="1" applyBorder="1">
      <alignment/>
      <protection/>
    </xf>
    <xf numFmtId="0" fontId="46" fillId="0" borderId="23" xfId="58" applyFont="1" applyBorder="1" applyAlignment="1">
      <alignment horizontal="center" vertical="center"/>
      <protection/>
    </xf>
    <xf numFmtId="0" fontId="45" fillId="0" borderId="11" xfId="58" applyFont="1" applyBorder="1" applyAlignment="1">
      <alignment vertical="center" wrapText="1"/>
      <protection/>
    </xf>
    <xf numFmtId="4" fontId="46" fillId="0" borderId="74" xfId="58" applyNumberFormat="1" applyFont="1" applyBorder="1" applyAlignment="1">
      <alignment vertical="center"/>
      <protection/>
    </xf>
    <xf numFmtId="166" fontId="46" fillId="0" borderId="74" xfId="58" applyNumberFormat="1" applyFont="1" applyBorder="1" applyAlignment="1">
      <alignment vertical="center"/>
      <protection/>
    </xf>
    <xf numFmtId="2" fontId="46" fillId="0" borderId="29" xfId="58" applyNumberFormat="1" applyFont="1" applyBorder="1" applyAlignment="1">
      <alignment vertical="center"/>
      <protection/>
    </xf>
    <xf numFmtId="2" fontId="46" fillId="0" borderId="74" xfId="58" applyNumberFormat="1" applyFont="1" applyBorder="1" applyAlignment="1">
      <alignment vertical="center"/>
      <protection/>
    </xf>
    <xf numFmtId="4" fontId="46" fillId="0" borderId="75" xfId="58" applyNumberFormat="1" applyFont="1" applyBorder="1" applyAlignment="1">
      <alignment vertical="center"/>
      <protection/>
    </xf>
    <xf numFmtId="0" fontId="46" fillId="0" borderId="30" xfId="58" applyFont="1" applyBorder="1" applyAlignment="1">
      <alignment horizontal="center"/>
      <protection/>
    </xf>
    <xf numFmtId="0" fontId="46" fillId="0" borderId="65" xfId="58" applyFont="1" applyBorder="1" applyAlignment="1">
      <alignment wrapText="1"/>
      <protection/>
    </xf>
    <xf numFmtId="4" fontId="46" fillId="0" borderId="66" xfId="58" applyNumberFormat="1" applyFont="1" applyBorder="1">
      <alignment/>
      <protection/>
    </xf>
    <xf numFmtId="166" fontId="46" fillId="0" borderId="66" xfId="58" applyNumberFormat="1" applyFont="1" applyBorder="1">
      <alignment/>
      <protection/>
    </xf>
    <xf numFmtId="2" fontId="46" fillId="0" borderId="26" xfId="58" applyNumberFormat="1" applyFont="1" applyBorder="1">
      <alignment/>
      <protection/>
    </xf>
    <xf numFmtId="2" fontId="46" fillId="0" borderId="66" xfId="58" applyNumberFormat="1" applyFont="1" applyBorder="1">
      <alignment/>
      <protection/>
    </xf>
    <xf numFmtId="4" fontId="46" fillId="0" borderId="76" xfId="58" applyNumberFormat="1" applyFont="1" applyBorder="1">
      <alignment/>
      <protection/>
    </xf>
    <xf numFmtId="0" fontId="46" fillId="0" borderId="18" xfId="58" applyFont="1" applyBorder="1" applyAlignment="1">
      <alignment horizontal="center"/>
      <protection/>
    </xf>
    <xf numFmtId="0" fontId="31" fillId="0" borderId="12" xfId="58" applyFont="1" applyBorder="1" applyAlignment="1">
      <alignment wrapText="1"/>
      <protection/>
    </xf>
    <xf numFmtId="4" fontId="45" fillId="0" borderId="10" xfId="58" applyNumberFormat="1" applyFont="1" applyBorder="1">
      <alignment/>
      <protection/>
    </xf>
    <xf numFmtId="166" fontId="45" fillId="0" borderId="10" xfId="58" applyNumberFormat="1" applyFont="1" applyBorder="1">
      <alignment/>
      <protection/>
    </xf>
    <xf numFmtId="2" fontId="45" fillId="0" borderId="10" xfId="58" applyNumberFormat="1" applyFont="1" applyBorder="1">
      <alignment/>
      <protection/>
    </xf>
    <xf numFmtId="4" fontId="45" fillId="0" borderId="17" xfId="58" applyNumberFormat="1" applyFont="1" applyBorder="1">
      <alignment/>
      <protection/>
    </xf>
    <xf numFmtId="0" fontId="31" fillId="0" borderId="65" xfId="58" applyFont="1" applyBorder="1" applyAlignment="1">
      <alignment wrapText="1"/>
      <protection/>
    </xf>
    <xf numFmtId="4" fontId="45" fillId="0" borderId="26" xfId="58" applyNumberFormat="1" applyFont="1" applyBorder="1">
      <alignment/>
      <protection/>
    </xf>
    <xf numFmtId="166" fontId="45" fillId="0" borderId="26" xfId="58" applyNumberFormat="1" applyFont="1" applyBorder="1">
      <alignment/>
      <protection/>
    </xf>
    <xf numFmtId="2" fontId="45" fillId="0" borderId="26" xfId="58" applyNumberFormat="1" applyFont="1" applyBorder="1">
      <alignment/>
      <protection/>
    </xf>
    <xf numFmtId="4" fontId="45" fillId="0" borderId="53" xfId="58" applyNumberFormat="1" applyFont="1" applyBorder="1">
      <alignment/>
      <protection/>
    </xf>
    <xf numFmtId="0" fontId="45" fillId="0" borderId="65" xfId="58" applyFont="1" applyBorder="1" applyAlignment="1">
      <alignment vertical="center" wrapText="1"/>
      <protection/>
    </xf>
    <xf numFmtId="4" fontId="45" fillId="0" borderId="77" xfId="58" applyNumberFormat="1" applyFont="1" applyBorder="1">
      <alignment/>
      <protection/>
    </xf>
    <xf numFmtId="4" fontId="45" fillId="0" borderId="78" xfId="58" applyNumberFormat="1" applyFont="1" applyBorder="1">
      <alignment/>
      <protection/>
    </xf>
    <xf numFmtId="166" fontId="45" fillId="0" borderId="78" xfId="58" applyNumberFormat="1" applyFont="1" applyBorder="1">
      <alignment/>
      <protection/>
    </xf>
    <xf numFmtId="2" fontId="45" fillId="0" borderId="78" xfId="58" applyNumberFormat="1" applyFont="1" applyBorder="1">
      <alignment/>
      <protection/>
    </xf>
    <xf numFmtId="4" fontId="45" fillId="0" borderId="79" xfId="58" applyNumberFormat="1" applyFont="1" applyBorder="1">
      <alignment/>
      <protection/>
    </xf>
    <xf numFmtId="4" fontId="45" fillId="0" borderId="80" xfId="58" applyNumberFormat="1" applyFont="1" applyBorder="1">
      <alignment/>
      <protection/>
    </xf>
    <xf numFmtId="166" fontId="45" fillId="0" borderId="80" xfId="58" applyNumberFormat="1" applyFont="1" applyBorder="1">
      <alignment/>
      <protection/>
    </xf>
    <xf numFmtId="2" fontId="45" fillId="0" borderId="80" xfId="58" applyNumberFormat="1" applyFont="1" applyBorder="1">
      <alignment/>
      <protection/>
    </xf>
    <xf numFmtId="4" fontId="45" fillId="0" borderId="81" xfId="58" applyNumberFormat="1" applyFont="1" applyBorder="1">
      <alignment/>
      <protection/>
    </xf>
    <xf numFmtId="0" fontId="46" fillId="0" borderId="43" xfId="58" applyFont="1" applyBorder="1" applyAlignment="1">
      <alignment horizontal="center"/>
      <protection/>
    </xf>
    <xf numFmtId="0" fontId="31" fillId="0" borderId="67" xfId="58" applyFont="1" applyBorder="1" applyAlignment="1">
      <alignment wrapText="1"/>
      <protection/>
    </xf>
    <xf numFmtId="4" fontId="45" fillId="0" borderId="82" xfId="58" applyNumberFormat="1" applyFont="1" applyBorder="1">
      <alignment/>
      <protection/>
    </xf>
    <xf numFmtId="166" fontId="45" fillId="0" borderId="82" xfId="58" applyNumberFormat="1" applyFont="1" applyBorder="1">
      <alignment/>
      <protection/>
    </xf>
    <xf numFmtId="2" fontId="45" fillId="0" borderId="82" xfId="58" applyNumberFormat="1" applyFont="1" applyBorder="1">
      <alignment/>
      <protection/>
    </xf>
    <xf numFmtId="4" fontId="45" fillId="0" borderId="83" xfId="58" applyNumberFormat="1" applyFont="1" applyBorder="1">
      <alignment/>
      <protection/>
    </xf>
    <xf numFmtId="0" fontId="42" fillId="35" borderId="49" xfId="58" applyFont="1" applyFill="1" applyBorder="1" applyAlignment="1">
      <alignment horizontal="centerContinuous" wrapText="1"/>
      <protection/>
    </xf>
    <xf numFmtId="0" fontId="42" fillId="35" borderId="69" xfId="58" applyFont="1" applyFill="1" applyBorder="1" applyAlignment="1">
      <alignment horizontal="centerContinuous" wrapText="1"/>
      <protection/>
    </xf>
    <xf numFmtId="0" fontId="42" fillId="35" borderId="84" xfId="58" applyFont="1" applyFill="1" applyBorder="1" applyAlignment="1">
      <alignment horizontal="centerContinuous" wrapText="1"/>
      <protection/>
    </xf>
    <xf numFmtId="0" fontId="42" fillId="35" borderId="45" xfId="58" applyFont="1" applyFill="1" applyBorder="1" applyAlignment="1">
      <alignment horizontal="centerContinuous" wrapText="1"/>
      <protection/>
    </xf>
    <xf numFmtId="4" fontId="45" fillId="0" borderId="85" xfId="58" applyNumberFormat="1" applyFont="1" applyBorder="1">
      <alignment/>
      <protection/>
    </xf>
    <xf numFmtId="4" fontId="45" fillId="0" borderId="86" xfId="58" applyNumberFormat="1" applyFont="1" applyBorder="1">
      <alignment/>
      <protection/>
    </xf>
    <xf numFmtId="166" fontId="45" fillId="0" borderId="85" xfId="58" applyNumberFormat="1" applyFont="1" applyBorder="1">
      <alignment/>
      <protection/>
    </xf>
    <xf numFmtId="2" fontId="45" fillId="0" borderId="85" xfId="58" applyNumberFormat="1" applyFont="1" applyBorder="1">
      <alignment/>
      <protection/>
    </xf>
    <xf numFmtId="4" fontId="45" fillId="0" borderId="87" xfId="58" applyNumberFormat="1" applyFont="1" applyBorder="1">
      <alignment/>
      <protection/>
    </xf>
    <xf numFmtId="4" fontId="45" fillId="0" borderId="88" xfId="58" applyNumberFormat="1" applyFont="1" applyBorder="1">
      <alignment/>
      <protection/>
    </xf>
    <xf numFmtId="4" fontId="45" fillId="0" borderId="89" xfId="58" applyNumberFormat="1" applyFont="1" applyBorder="1">
      <alignment/>
      <protection/>
    </xf>
    <xf numFmtId="4" fontId="31" fillId="0" borderId="27" xfId="58" applyNumberFormat="1" applyFont="1" applyBorder="1">
      <alignment/>
      <protection/>
    </xf>
    <xf numFmtId="166" fontId="31" fillId="0" borderId="27" xfId="58" applyNumberFormat="1" applyFont="1" applyBorder="1">
      <alignment/>
      <protection/>
    </xf>
    <xf numFmtId="2" fontId="31" fillId="0" borderId="27" xfId="58" applyNumberFormat="1" applyFont="1" applyBorder="1">
      <alignment/>
      <protection/>
    </xf>
    <xf numFmtId="4" fontId="31" fillId="0" borderId="25" xfId="58" applyNumberFormat="1" applyFont="1" applyBorder="1">
      <alignment/>
      <protection/>
    </xf>
    <xf numFmtId="4" fontId="31" fillId="0" borderId="56" xfId="58" applyNumberFormat="1" applyFont="1" applyBorder="1">
      <alignment/>
      <protection/>
    </xf>
    <xf numFmtId="166" fontId="31" fillId="0" borderId="56" xfId="58" applyNumberFormat="1" applyFont="1" applyBorder="1">
      <alignment/>
      <protection/>
    </xf>
    <xf numFmtId="2" fontId="31" fillId="0" borderId="56" xfId="58" applyNumberFormat="1" applyFont="1" applyBorder="1">
      <alignment/>
      <protection/>
    </xf>
    <xf numFmtId="2" fontId="31" fillId="0" borderId="31" xfId="58" applyNumberFormat="1" applyFont="1" applyBorder="1">
      <alignment/>
      <protection/>
    </xf>
    <xf numFmtId="4" fontId="31" fillId="0" borderId="32" xfId="58" applyNumberFormat="1" applyFont="1" applyBorder="1">
      <alignment/>
      <protection/>
    </xf>
    <xf numFmtId="0" fontId="47" fillId="0" borderId="0" xfId="58" applyFont="1">
      <alignment/>
      <protection/>
    </xf>
    <xf numFmtId="0" fontId="48" fillId="0" borderId="0" xfId="58" applyFont="1">
      <alignment/>
      <protection/>
    </xf>
    <xf numFmtId="4" fontId="47" fillId="0" borderId="0" xfId="58" applyNumberFormat="1" applyFont="1">
      <alignment/>
      <protection/>
    </xf>
    <xf numFmtId="0" fontId="29" fillId="0" borderId="30" xfId="58" applyBorder="1">
      <alignment/>
      <protection/>
    </xf>
    <xf numFmtId="0" fontId="29" fillId="0" borderId="0" xfId="58" applyAlignment="1">
      <alignment wrapText="1"/>
      <protection/>
    </xf>
    <xf numFmtId="4" fontId="29" fillId="0" borderId="0" xfId="58" applyNumberFormat="1">
      <alignment/>
      <protection/>
    </xf>
    <xf numFmtId="0" fontId="9" fillId="0" borderId="0" xfId="52" applyFont="1" applyAlignment="1">
      <alignment horizontal="right"/>
      <protection/>
    </xf>
    <xf numFmtId="0" fontId="112" fillId="0" borderId="29" xfId="0" applyFont="1" applyBorder="1" applyAlignment="1">
      <alignment horizontal="justify" vertical="center" wrapText="1"/>
    </xf>
    <xf numFmtId="0" fontId="9" fillId="0" borderId="0" xfId="56" applyFont="1" applyAlignment="1" applyProtection="1">
      <alignment horizontal="left"/>
      <protection/>
    </xf>
    <xf numFmtId="0" fontId="50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8" fillId="0" borderId="63" xfId="56" applyFont="1" applyBorder="1" applyAlignment="1" applyProtection="1">
      <alignment horizontal="centerContinuous" vertical="center"/>
      <protection/>
    </xf>
    <xf numFmtId="0" fontId="18" fillId="0" borderId="48" xfId="56" applyFont="1" applyBorder="1" applyAlignment="1" applyProtection="1">
      <alignment horizontal="centerContinuous" vertical="center"/>
      <protection/>
    </xf>
    <xf numFmtId="3" fontId="18" fillId="0" borderId="28" xfId="56" applyNumberFormat="1" applyFont="1" applyBorder="1" applyAlignment="1" applyProtection="1">
      <alignment horizontal="center" vertical="center" wrapText="1"/>
      <protection/>
    </xf>
    <xf numFmtId="3" fontId="18" fillId="0" borderId="40" xfId="56" applyNumberFormat="1" applyFont="1" applyBorder="1" applyAlignment="1" applyProtection="1">
      <alignment horizontal="center" vertical="center" wrapText="1"/>
      <protection/>
    </xf>
    <xf numFmtId="0" fontId="16" fillId="0" borderId="90" xfId="60" applyFont="1" applyBorder="1" applyAlignment="1">
      <alignment vertical="top"/>
      <protection/>
    </xf>
    <xf numFmtId="0" fontId="9" fillId="0" borderId="0" xfId="52" applyFont="1" applyAlignment="1" applyProtection="1">
      <alignment horizontal="left"/>
      <protection/>
    </xf>
    <xf numFmtId="0" fontId="9" fillId="0" borderId="0" xfId="56" applyFont="1">
      <alignment/>
      <protection/>
    </xf>
    <xf numFmtId="0" fontId="9" fillId="0" borderId="22" xfId="60" applyFont="1" applyBorder="1" applyAlignment="1">
      <alignment vertical="top" wrapText="1"/>
      <protection/>
    </xf>
    <xf numFmtId="0" fontId="16" fillId="0" borderId="91" xfId="60" applyFont="1" applyBorder="1" applyAlignment="1">
      <alignment vertical="top"/>
      <protection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1" fillId="0" borderId="39" xfId="0" applyFont="1" applyBorder="1" applyAlignment="1">
      <alignment horizontal="center" vertical="center" wrapText="1"/>
    </xf>
    <xf numFmtId="0" fontId="111" fillId="0" borderId="52" xfId="0" applyFont="1" applyBorder="1" applyAlignment="1">
      <alignment horizontal="center" vertical="center" wrapText="1"/>
    </xf>
    <xf numFmtId="0" fontId="5" fillId="0" borderId="0" xfId="60" applyFont="1" applyAlignment="1">
      <alignment horizontal="right" wrapText="1"/>
      <protection/>
    </xf>
    <xf numFmtId="0" fontId="6" fillId="0" borderId="0" xfId="60" applyFont="1" applyAlignment="1">
      <alignment horizontal="right" wrapText="1"/>
      <protection/>
    </xf>
    <xf numFmtId="0" fontId="16" fillId="0" borderId="20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6" fillId="0" borderId="19" xfId="60" applyFont="1" applyFill="1" applyBorder="1" applyAlignment="1">
      <alignment vertical="top" wrapText="1"/>
      <protection/>
    </xf>
    <xf numFmtId="0" fontId="16" fillId="0" borderId="19" xfId="60" applyFont="1" applyBorder="1" applyAlignment="1">
      <alignment vertical="top"/>
      <protection/>
    </xf>
    <xf numFmtId="0" fontId="16" fillId="0" borderId="20" xfId="60" applyFont="1" applyBorder="1" applyAlignment="1">
      <alignment vertical="top"/>
      <protection/>
    </xf>
    <xf numFmtId="0" fontId="9" fillId="0" borderId="0" xfId="60" applyFont="1" applyAlignment="1">
      <alignment/>
      <protection/>
    </xf>
    <xf numFmtId="0" fontId="112" fillId="0" borderId="24" xfId="0" applyFont="1" applyBorder="1" applyAlignment="1">
      <alignment horizontal="center" vertical="center" wrapText="1"/>
    </xf>
    <xf numFmtId="0" fontId="112" fillId="0" borderId="18" xfId="0" applyFont="1" applyBorder="1" applyAlignment="1">
      <alignment horizontal="center" vertical="center" wrapText="1"/>
    </xf>
    <xf numFmtId="0" fontId="112" fillId="0" borderId="23" xfId="0" applyFont="1" applyBorder="1" applyAlignment="1">
      <alignment horizontal="center" vertical="center" wrapText="1"/>
    </xf>
    <xf numFmtId="0" fontId="112" fillId="0" borderId="39" xfId="0" applyFont="1" applyBorder="1" applyAlignment="1">
      <alignment horizontal="center" vertical="center" wrapText="1"/>
    </xf>
    <xf numFmtId="0" fontId="112" fillId="0" borderId="30" xfId="0" applyFont="1" applyBorder="1" applyAlignment="1">
      <alignment horizontal="center" vertical="center" wrapText="1"/>
    </xf>
    <xf numFmtId="0" fontId="112" fillId="0" borderId="26" xfId="0" applyFont="1" applyBorder="1" applyAlignment="1">
      <alignment horizontal="justify" vertical="center" wrapText="1"/>
    </xf>
    <xf numFmtId="0" fontId="110" fillId="0" borderId="24" xfId="0" applyFont="1" applyBorder="1" applyAlignment="1">
      <alignment horizontal="center" vertical="center"/>
    </xf>
    <xf numFmtId="0" fontId="110" fillId="0" borderId="18" xfId="0" applyFont="1" applyBorder="1" applyAlignment="1">
      <alignment horizontal="center" vertical="center"/>
    </xf>
    <xf numFmtId="0" fontId="110" fillId="0" borderId="39" xfId="0" applyFont="1" applyBorder="1" applyAlignment="1">
      <alignment horizontal="center" vertical="center"/>
    </xf>
    <xf numFmtId="0" fontId="9" fillId="0" borderId="0" xfId="52" applyFont="1" applyAlignment="1">
      <alignment horizontal="left" vertical="top"/>
      <protection/>
    </xf>
    <xf numFmtId="0" fontId="5" fillId="0" borderId="0" xfId="60" applyFont="1" applyAlignment="1">
      <alignment wrapText="1"/>
      <protection/>
    </xf>
    <xf numFmtId="0" fontId="111" fillId="0" borderId="27" xfId="0" applyFont="1" applyBorder="1" applyAlignment="1">
      <alignment horizontal="justify" vertical="center" wrapText="1"/>
    </xf>
    <xf numFmtId="0" fontId="112" fillId="0" borderId="25" xfId="0" applyFont="1" applyFill="1" applyBorder="1" applyAlignment="1">
      <alignment horizontal="center" vertical="center" wrapText="1"/>
    </xf>
    <xf numFmtId="0" fontId="112" fillId="0" borderId="17" xfId="0" applyFont="1" applyFill="1" applyBorder="1" applyAlignment="1">
      <alignment horizontal="center" vertical="center" wrapText="1"/>
    </xf>
    <xf numFmtId="0" fontId="112" fillId="0" borderId="17" xfId="0" applyFont="1" applyFill="1" applyBorder="1" applyAlignment="1">
      <alignment horizontal="justify" vertical="center" wrapText="1"/>
    </xf>
    <xf numFmtId="0" fontId="112" fillId="0" borderId="52" xfId="0" applyFont="1" applyFill="1" applyBorder="1" applyAlignment="1">
      <alignment horizontal="justify" vertical="center" wrapText="1"/>
    </xf>
    <xf numFmtId="0" fontId="112" fillId="0" borderId="53" xfId="0" applyFont="1" applyFill="1" applyBorder="1" applyAlignment="1">
      <alignment horizontal="justify" vertical="center" wrapText="1"/>
    </xf>
    <xf numFmtId="0" fontId="112" fillId="0" borderId="40" xfId="0" applyFont="1" applyFill="1" applyBorder="1" applyAlignment="1">
      <alignment horizontal="justify" vertical="center" wrapText="1"/>
    </xf>
    <xf numFmtId="0" fontId="111" fillId="0" borderId="50" xfId="0" applyFont="1" applyBorder="1" applyAlignment="1">
      <alignment horizontal="center" vertical="center" wrapText="1"/>
    </xf>
    <xf numFmtId="0" fontId="0" fillId="0" borderId="0" xfId="57">
      <alignment/>
      <protection/>
    </xf>
    <xf numFmtId="0" fontId="116" fillId="0" borderId="0" xfId="57" applyFont="1">
      <alignment/>
      <protection/>
    </xf>
    <xf numFmtId="0" fontId="117" fillId="0" borderId="0" xfId="57" applyFont="1">
      <alignment/>
      <protection/>
    </xf>
    <xf numFmtId="0" fontId="118" fillId="0" borderId="0" xfId="57" applyFont="1">
      <alignment/>
      <protection/>
    </xf>
    <xf numFmtId="0" fontId="10" fillId="0" borderId="23" xfId="57" applyFont="1" applyFill="1" applyBorder="1" applyAlignment="1" applyProtection="1">
      <alignment horizontal="center" vertical="center" wrapText="1"/>
      <protection/>
    </xf>
    <xf numFmtId="0" fontId="10" fillId="0" borderId="29" xfId="57" applyFont="1" applyFill="1" applyBorder="1" applyAlignment="1" applyProtection="1">
      <alignment wrapText="1"/>
      <protection/>
    </xf>
    <xf numFmtId="3" fontId="10" fillId="0" borderId="29" xfId="57" applyNumberFormat="1" applyFont="1" applyFill="1" applyBorder="1" applyAlignment="1" applyProtection="1">
      <alignment horizontal="right" vertical="center" wrapText="1"/>
      <protection/>
    </xf>
    <xf numFmtId="3" fontId="10" fillId="0" borderId="52" xfId="57" applyNumberFormat="1" applyFont="1" applyFill="1" applyBorder="1" applyAlignment="1" applyProtection="1">
      <alignment horizontal="right" vertical="center" wrapText="1"/>
      <protection/>
    </xf>
    <xf numFmtId="0" fontId="28" fillId="0" borderId="0" xfId="57" applyFont="1" applyFill="1" applyAlignment="1" applyProtection="1">
      <alignment/>
      <protection/>
    </xf>
    <xf numFmtId="0" fontId="18" fillId="0" borderId="0" xfId="57" applyFont="1" applyFill="1" applyAlignment="1" applyProtection="1">
      <alignment/>
      <protection/>
    </xf>
    <xf numFmtId="0" fontId="38" fillId="0" borderId="0" xfId="54" applyFont="1" applyAlignment="1">
      <alignment horizontal="left"/>
      <protection/>
    </xf>
    <xf numFmtId="0" fontId="9" fillId="0" borderId="0" xfId="54" applyFont="1" applyAlignment="1">
      <alignment horizontal="centerContinuous"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horizontal="left" vertical="top"/>
      <protection/>
    </xf>
    <xf numFmtId="0" fontId="9" fillId="0" borderId="0" xfId="54" applyFont="1" applyAlignment="1">
      <alignment horizontal="right"/>
      <protection/>
    </xf>
    <xf numFmtId="0" fontId="10" fillId="0" borderId="0" xfId="54" applyFont="1">
      <alignment/>
      <protection/>
    </xf>
    <xf numFmtId="0" fontId="2" fillId="0" borderId="0" xfId="54">
      <alignment/>
      <protection/>
    </xf>
    <xf numFmtId="0" fontId="11" fillId="0" borderId="0" xfId="54" applyFont="1" applyAlignment="1">
      <alignment horizontal="centerContinuous"/>
      <protection/>
    </xf>
    <xf numFmtId="0" fontId="11" fillId="0" borderId="0" xfId="54" applyFont="1" applyAlignment="1">
      <alignment horizontal="center"/>
      <protection/>
    </xf>
    <xf numFmtId="0" fontId="9" fillId="0" borderId="0" xfId="54" applyFont="1" applyAlignment="1">
      <alignment/>
      <protection/>
    </xf>
    <xf numFmtId="0" fontId="9" fillId="0" borderId="0" xfId="54" applyFont="1" applyAlignment="1">
      <alignment horizontal="left"/>
      <protection/>
    </xf>
    <xf numFmtId="0" fontId="9" fillId="0" borderId="0" xfId="54" applyFont="1" applyAlignment="1">
      <alignment horizontal="left" wrapText="1"/>
      <protection/>
    </xf>
    <xf numFmtId="0" fontId="9" fillId="0" borderId="0" xfId="61" applyFont="1" applyBorder="1" applyAlignment="1">
      <alignment horizontal="right" vertical="center" wrapText="1"/>
      <protection/>
    </xf>
    <xf numFmtId="0" fontId="2" fillId="0" borderId="0" xfId="52" applyFont="1" applyAlignment="1">
      <alignment horizontal="right"/>
      <protection/>
    </xf>
    <xf numFmtId="0" fontId="119" fillId="36" borderId="0" xfId="0" applyFont="1" applyFill="1" applyAlignment="1">
      <alignment/>
    </xf>
    <xf numFmtId="0" fontId="120" fillId="37" borderId="28" xfId="0" applyFont="1" applyFill="1" applyBorder="1" applyAlignment="1">
      <alignment horizontal="center" vertical="center" wrapText="1"/>
    </xf>
    <xf numFmtId="0" fontId="120" fillId="37" borderId="49" xfId="0" applyFont="1" applyFill="1" applyBorder="1" applyAlignment="1">
      <alignment horizontal="center" vertical="center" wrapText="1"/>
    </xf>
    <xf numFmtId="0" fontId="120" fillId="37" borderId="50" xfId="0" applyFont="1" applyFill="1" applyBorder="1" applyAlignment="1">
      <alignment horizontal="center" vertical="center" wrapText="1"/>
    </xf>
    <xf numFmtId="0" fontId="120" fillId="37" borderId="34" xfId="0" applyFont="1" applyFill="1" applyBorder="1" applyAlignment="1">
      <alignment horizontal="center" vertical="center" wrapText="1"/>
    </xf>
    <xf numFmtId="0" fontId="113" fillId="37" borderId="49" xfId="0" applyFont="1" applyFill="1" applyBorder="1" applyAlignment="1">
      <alignment horizontal="center" vertical="center"/>
    </xf>
    <xf numFmtId="0" fontId="120" fillId="37" borderId="68" xfId="0" applyFont="1" applyFill="1" applyBorder="1" applyAlignment="1">
      <alignment horizontal="center" vertical="center" wrapText="1"/>
    </xf>
    <xf numFmtId="0" fontId="121" fillId="37" borderId="49" xfId="0" applyFont="1" applyFill="1" applyBorder="1" applyAlignment="1">
      <alignment horizontal="center" vertical="center" wrapText="1"/>
    </xf>
    <xf numFmtId="0" fontId="121" fillId="37" borderId="50" xfId="0" applyFont="1" applyFill="1" applyBorder="1" applyAlignment="1">
      <alignment horizontal="center" vertical="center" wrapText="1"/>
    </xf>
    <xf numFmtId="0" fontId="121" fillId="37" borderId="34" xfId="0" applyFont="1" applyFill="1" applyBorder="1" applyAlignment="1">
      <alignment horizontal="center" vertical="center" wrapText="1"/>
    </xf>
    <xf numFmtId="0" fontId="8" fillId="37" borderId="13" xfId="52" applyFont="1" applyFill="1" applyBorder="1">
      <alignment/>
      <protection/>
    </xf>
    <xf numFmtId="0" fontId="8" fillId="37" borderId="13" xfId="52" applyFont="1" applyFill="1" applyBorder="1" applyAlignment="1">
      <alignment horizontal="center"/>
      <protection/>
    </xf>
    <xf numFmtId="0" fontId="8" fillId="37" borderId="13" xfId="52" applyFont="1" applyFill="1" applyBorder="1" applyAlignment="1" applyProtection="1">
      <alignment horizontal="center"/>
      <protection/>
    </xf>
    <xf numFmtId="0" fontId="18" fillId="37" borderId="13" xfId="52" applyFont="1" applyFill="1" applyBorder="1" applyAlignment="1">
      <alignment horizontal="center"/>
      <protection/>
    </xf>
    <xf numFmtId="0" fontId="18" fillId="37" borderId="13" xfId="52" applyFont="1" applyFill="1" applyBorder="1">
      <alignment/>
      <protection/>
    </xf>
    <xf numFmtId="0" fontId="122" fillId="0" borderId="0" xfId="0" applyFont="1" applyAlignment="1">
      <alignment horizontal="center"/>
    </xf>
    <xf numFmtId="0" fontId="18" fillId="37" borderId="13" xfId="52" applyFont="1" applyFill="1" applyBorder="1" applyAlignment="1">
      <alignment horizontal="center"/>
      <protection/>
    </xf>
    <xf numFmtId="0" fontId="13" fillId="0" borderId="0" xfId="61" applyBorder="1">
      <alignment/>
      <protection/>
    </xf>
    <xf numFmtId="0" fontId="9" fillId="0" borderId="0" xfId="52" applyFont="1" applyBorder="1" applyAlignment="1">
      <alignment horizontal="right" vertical="center"/>
      <protection/>
    </xf>
    <xf numFmtId="0" fontId="15" fillId="0" borderId="0" xfId="60" applyFont="1" applyBorder="1" applyAlignment="1">
      <alignment vertical="top"/>
      <protection/>
    </xf>
    <xf numFmtId="0" fontId="16" fillId="0" borderId="0" xfId="60" applyFont="1" applyBorder="1" applyAlignment="1">
      <alignment vertical="top"/>
      <protection/>
    </xf>
    <xf numFmtId="0" fontId="16" fillId="0" borderId="0" xfId="60" applyFont="1" applyBorder="1" applyAlignment="1">
      <alignment vertical="top" wrapText="1"/>
      <protection/>
    </xf>
    <xf numFmtId="0" fontId="16" fillId="0" borderId="0" xfId="60" applyFont="1" applyFill="1" applyBorder="1" applyAlignment="1">
      <alignment vertical="top" wrapText="1"/>
      <protection/>
    </xf>
    <xf numFmtId="0" fontId="16" fillId="0" borderId="0" xfId="60" applyFont="1" applyFill="1" applyBorder="1" applyAlignment="1">
      <alignment vertical="top"/>
      <protection/>
    </xf>
    <xf numFmtId="0" fontId="16" fillId="0" borderId="0" xfId="60" applyFont="1" applyFill="1" applyBorder="1" applyAlignment="1">
      <alignment horizontal="left" vertical="top" wrapText="1"/>
      <protection/>
    </xf>
    <xf numFmtId="0" fontId="16" fillId="38" borderId="0" xfId="60" applyFont="1" applyFill="1" applyBorder="1" applyAlignment="1">
      <alignment vertical="top" wrapText="1"/>
      <protection/>
    </xf>
    <xf numFmtId="0" fontId="9" fillId="0" borderId="0" xfId="60" applyFont="1" applyBorder="1" applyAlignment="1">
      <alignment vertical="top" wrapText="1"/>
      <protection/>
    </xf>
    <xf numFmtId="0" fontId="8" fillId="0" borderId="0" xfId="61" applyFont="1" applyAlignment="1">
      <alignment horizontal="center" vertical="center"/>
      <protection/>
    </xf>
    <xf numFmtId="0" fontId="10" fillId="0" borderId="0" xfId="57" applyFont="1" applyFill="1" applyAlignment="1" applyProtection="1">
      <alignment horizontal="right"/>
      <protection/>
    </xf>
    <xf numFmtId="0" fontId="116" fillId="0" borderId="0" xfId="57" applyFont="1" applyFill="1">
      <alignment/>
      <protection/>
    </xf>
    <xf numFmtId="0" fontId="10" fillId="0" borderId="0" xfId="57" applyFont="1" applyFill="1" applyProtection="1">
      <alignment/>
      <protection/>
    </xf>
    <xf numFmtId="0" fontId="10" fillId="0" borderId="36" xfId="57" applyFont="1" applyFill="1" applyBorder="1" applyAlignment="1" applyProtection="1">
      <alignment horizontal="center" vertical="center" wrapText="1"/>
      <protection/>
    </xf>
    <xf numFmtId="0" fontId="53" fillId="0" borderId="39" xfId="57" applyFont="1" applyFill="1" applyBorder="1" applyAlignment="1" applyProtection="1">
      <alignment horizontal="center" vertical="center" wrapText="1"/>
      <protection/>
    </xf>
    <xf numFmtId="0" fontId="53" fillId="0" borderId="28" xfId="57" applyFont="1" applyFill="1" applyBorder="1" applyAlignment="1" applyProtection="1">
      <alignment horizontal="center" vertical="center" wrapText="1"/>
      <protection/>
    </xf>
    <xf numFmtId="0" fontId="53" fillId="0" borderId="40" xfId="57" applyFont="1" applyFill="1" applyBorder="1" applyAlignment="1" applyProtection="1">
      <alignment horizontal="center" vertical="center" wrapText="1"/>
      <protection/>
    </xf>
    <xf numFmtId="3" fontId="10" fillId="0" borderId="53" xfId="57" applyNumberFormat="1" applyFont="1" applyFill="1" applyBorder="1" applyAlignment="1" applyProtection="1">
      <alignment horizontal="right" vertical="center" wrapText="1"/>
      <protection/>
    </xf>
    <xf numFmtId="3" fontId="10" fillId="0" borderId="17" xfId="57" applyNumberFormat="1" applyFont="1" applyFill="1" applyBorder="1" applyAlignment="1" applyProtection="1">
      <alignment horizontal="right" vertical="center" wrapText="1"/>
      <protection/>
    </xf>
    <xf numFmtId="3" fontId="18" fillId="0" borderId="34" xfId="57" applyNumberFormat="1" applyFont="1" applyFill="1" applyBorder="1" applyAlignment="1" applyProtection="1">
      <alignment horizontal="right" vertical="center" wrapText="1"/>
      <protection/>
    </xf>
    <xf numFmtId="0" fontId="0" fillId="0" borderId="0" xfId="57" applyFill="1">
      <alignment/>
      <protection/>
    </xf>
    <xf numFmtId="3" fontId="10" fillId="0" borderId="38" xfId="57" applyNumberFormat="1" applyFont="1" applyFill="1" applyBorder="1" applyAlignment="1" applyProtection="1">
      <alignment horizontal="right" vertical="center" wrapText="1"/>
      <protection/>
    </xf>
    <xf numFmtId="0" fontId="10" fillId="0" borderId="42" xfId="57" applyFont="1" applyFill="1" applyBorder="1" applyAlignment="1" applyProtection="1">
      <alignment horizontal="center" vertical="center" wrapText="1"/>
      <protection/>
    </xf>
    <xf numFmtId="0" fontId="10" fillId="0" borderId="45" xfId="57" applyFont="1" applyFill="1" applyBorder="1" applyAlignment="1" applyProtection="1">
      <alignment horizontal="center" vertical="center" wrapText="1"/>
      <protection/>
    </xf>
    <xf numFmtId="0" fontId="10" fillId="0" borderId="26" xfId="57" applyFont="1" applyFill="1" applyBorder="1" applyAlignment="1" applyProtection="1">
      <alignment horizontal="center" vertical="center" wrapText="1"/>
      <protection/>
    </xf>
    <xf numFmtId="0" fontId="10" fillId="0" borderId="92" xfId="57" applyFont="1" applyFill="1" applyBorder="1" applyAlignment="1" applyProtection="1">
      <alignment horizontal="center" vertical="top" wrapText="1"/>
      <protection/>
    </xf>
    <xf numFmtId="0" fontId="10" fillId="0" borderId="37" xfId="57" applyFont="1" applyFill="1" applyBorder="1" applyAlignment="1" applyProtection="1">
      <alignment wrapText="1"/>
      <protection/>
    </xf>
    <xf numFmtId="3" fontId="10" fillId="0" borderId="37" xfId="57" applyNumberFormat="1" applyFont="1" applyFill="1" applyBorder="1" applyAlignment="1" applyProtection="1">
      <alignment horizontal="right" vertical="center" wrapText="1"/>
      <protection/>
    </xf>
    <xf numFmtId="0" fontId="10" fillId="0" borderId="18" xfId="57" applyFont="1" applyFill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wrapText="1"/>
      <protection/>
    </xf>
    <xf numFmtId="3" fontId="10" fillId="0" borderId="10" xfId="57" applyNumberFormat="1" applyFont="1" applyFill="1" applyBorder="1" applyAlignment="1" applyProtection="1">
      <alignment horizontal="right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0" fontId="10" fillId="0" borderId="29" xfId="57" applyFont="1" applyFill="1" applyBorder="1" applyAlignment="1" applyProtection="1">
      <alignment vertical="center" wrapText="1"/>
      <protection/>
    </xf>
    <xf numFmtId="0" fontId="10" fillId="0" borderId="30" xfId="57" applyFont="1" applyFill="1" applyBorder="1" applyAlignment="1" applyProtection="1">
      <alignment horizontal="center" vertical="center" wrapText="1"/>
      <protection/>
    </xf>
    <xf numFmtId="49" fontId="10" fillId="0" borderId="26" xfId="57" applyNumberFormat="1" applyFont="1" applyFill="1" applyBorder="1" applyAlignment="1" applyProtection="1">
      <alignment wrapText="1"/>
      <protection/>
    </xf>
    <xf numFmtId="3" fontId="10" fillId="0" borderId="26" xfId="57" applyNumberFormat="1" applyFont="1" applyFill="1" applyBorder="1" applyAlignment="1" applyProtection="1">
      <alignment horizontal="right" vertical="center" wrapText="1"/>
      <protection/>
    </xf>
    <xf numFmtId="0" fontId="10" fillId="0" borderId="24" xfId="57" applyFont="1" applyFill="1" applyBorder="1" applyAlignment="1" applyProtection="1">
      <alignment horizontal="center" vertical="center" wrapText="1"/>
      <protection/>
    </xf>
    <xf numFmtId="49" fontId="10" fillId="0" borderId="27" xfId="57" applyNumberFormat="1" applyFont="1" applyFill="1" applyBorder="1" applyAlignment="1" applyProtection="1">
      <alignment wrapText="1"/>
      <protection/>
    </xf>
    <xf numFmtId="3" fontId="10" fillId="0" borderId="27" xfId="57" applyNumberFormat="1" applyFont="1" applyFill="1" applyBorder="1" applyAlignment="1" applyProtection="1">
      <alignment horizontal="right" vertical="center" wrapText="1"/>
      <protection/>
    </xf>
    <xf numFmtId="3" fontId="10" fillId="0" borderId="25" xfId="57" applyNumberFormat="1" applyFont="1" applyFill="1" applyBorder="1" applyAlignment="1" applyProtection="1">
      <alignment horizontal="right" vertical="center" wrapText="1"/>
      <protection/>
    </xf>
    <xf numFmtId="0" fontId="10" fillId="0" borderId="93" xfId="57" applyFont="1" applyFill="1" applyBorder="1" applyAlignment="1" applyProtection="1">
      <alignment horizontal="centerContinuous" vertical="center"/>
      <protection/>
    </xf>
    <xf numFmtId="0" fontId="18" fillId="0" borderId="49" xfId="57" applyFont="1" applyFill="1" applyBorder="1" applyAlignment="1" applyProtection="1">
      <alignment horizontal="centerContinuous" vertical="center"/>
      <protection/>
    </xf>
    <xf numFmtId="3" fontId="18" fillId="0" borderId="50" xfId="57" applyNumberFormat="1" applyFont="1" applyFill="1" applyBorder="1" applyAlignment="1" applyProtection="1">
      <alignment horizontal="right" vertical="center" wrapText="1"/>
      <protection/>
    </xf>
    <xf numFmtId="0" fontId="10" fillId="0" borderId="0" xfId="57" applyFont="1" applyFill="1" applyAlignment="1" applyProtection="1">
      <alignment wrapText="1"/>
      <protection/>
    </xf>
    <xf numFmtId="0" fontId="0" fillId="0" borderId="0" xfId="57" applyFill="1" applyAlignment="1">
      <alignment horizontal="center"/>
      <protection/>
    </xf>
    <xf numFmtId="0" fontId="123" fillId="0" borderId="0" xfId="57" applyFont="1" applyFill="1" applyAlignment="1">
      <alignment horizontal="center" vertical="top" wrapText="1"/>
      <protection/>
    </xf>
    <xf numFmtId="0" fontId="123" fillId="0" borderId="0" xfId="57" applyFont="1" applyFill="1" applyAlignment="1">
      <alignment horizontal="center" vertical="top"/>
      <protection/>
    </xf>
    <xf numFmtId="0" fontId="9" fillId="0" borderId="0" xfId="54" applyFont="1" applyFill="1" applyAlignment="1">
      <alignment horizontal="left" vertical="top"/>
      <protection/>
    </xf>
    <xf numFmtId="0" fontId="9" fillId="0" borderId="0" xfId="54" applyFont="1" applyFill="1" applyAlignment="1">
      <alignment horizontal="right"/>
      <protection/>
    </xf>
    <xf numFmtId="0" fontId="8" fillId="0" borderId="0" xfId="54" applyFont="1" applyFill="1" applyAlignment="1">
      <alignment/>
      <protection/>
    </xf>
    <xf numFmtId="0" fontId="9" fillId="0" borderId="0" xfId="60" applyFont="1" applyFill="1" applyBorder="1" applyAlignment="1">
      <alignment vertical="top" wrapText="1"/>
      <protection/>
    </xf>
    <xf numFmtId="4" fontId="111" fillId="0" borderId="27" xfId="0" applyNumberFormat="1" applyFont="1" applyBorder="1" applyAlignment="1">
      <alignment horizontal="center" vertical="center" wrapText="1"/>
    </xf>
    <xf numFmtId="4" fontId="111" fillId="0" borderId="25" xfId="0" applyNumberFormat="1" applyFont="1" applyBorder="1" applyAlignment="1">
      <alignment horizontal="center" vertical="center" wrapText="1"/>
    </xf>
    <xf numFmtId="4" fontId="111" fillId="0" borderId="10" xfId="0" applyNumberFormat="1" applyFont="1" applyBorder="1" applyAlignment="1">
      <alignment horizontal="center" vertical="center" wrapText="1"/>
    </xf>
    <xf numFmtId="4" fontId="111" fillId="0" borderId="17" xfId="0" applyNumberFormat="1" applyFont="1" applyBorder="1" applyAlignment="1">
      <alignment horizontal="center" vertical="center" wrapText="1"/>
    </xf>
    <xf numFmtId="4" fontId="111" fillId="0" borderId="29" xfId="0" applyNumberFormat="1" applyFont="1" applyBorder="1" applyAlignment="1">
      <alignment horizontal="center" vertical="center" wrapText="1"/>
    </xf>
    <xf numFmtId="4" fontId="111" fillId="0" borderId="52" xfId="0" applyNumberFormat="1" applyFont="1" applyBorder="1" applyAlignment="1">
      <alignment horizontal="center" vertical="center" wrapText="1"/>
    </xf>
    <xf numFmtId="4" fontId="111" fillId="0" borderId="50" xfId="0" applyNumberFormat="1" applyFont="1" applyBorder="1" applyAlignment="1">
      <alignment horizontal="center" vertical="center" wrapText="1"/>
    </xf>
    <xf numFmtId="4" fontId="111" fillId="0" borderId="34" xfId="0" applyNumberFormat="1" applyFont="1" applyBorder="1" applyAlignment="1">
      <alignment horizontal="center" vertical="center" wrapText="1"/>
    </xf>
    <xf numFmtId="4" fontId="111" fillId="0" borderId="40" xfId="0" applyNumberFormat="1" applyFont="1" applyBorder="1" applyAlignment="1">
      <alignment horizontal="center" vertical="center" wrapText="1"/>
    </xf>
    <xf numFmtId="4" fontId="57" fillId="0" borderId="10" xfId="61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10" fillId="0" borderId="0" xfId="61" applyFont="1" applyBorder="1" applyAlignment="1">
      <alignment horizontal="center" vertical="top"/>
      <protection/>
    </xf>
    <xf numFmtId="49" fontId="17" fillId="0" borderId="0" xfId="61" applyNumberFormat="1" applyFont="1" applyBorder="1" applyAlignment="1" applyProtection="1">
      <alignment horizontal="center" vertical="center"/>
      <protection locked="0"/>
    </xf>
    <xf numFmtId="0" fontId="18" fillId="0" borderId="0" xfId="61" applyFont="1" applyAlignment="1">
      <alignment horizontal="center"/>
      <protection/>
    </xf>
    <xf numFmtId="0" fontId="13" fillId="0" borderId="0" xfId="61" applyAlignment="1">
      <alignment horizontal="center"/>
      <protection/>
    </xf>
    <xf numFmtId="0" fontId="22" fillId="0" borderId="0" xfId="61" applyFont="1" applyAlignment="1">
      <alignment horizontal="center" vertical="center"/>
      <protection/>
    </xf>
    <xf numFmtId="14" fontId="10" fillId="0" borderId="13" xfId="52" applyNumberFormat="1" applyFont="1" applyBorder="1">
      <alignment/>
      <protection/>
    </xf>
    <xf numFmtId="0" fontId="10" fillId="0" borderId="13" xfId="52" applyFont="1" applyBorder="1" applyAlignment="1">
      <alignment wrapText="1"/>
      <protection/>
    </xf>
    <xf numFmtId="0" fontId="6" fillId="0" borderId="0" xfId="60" applyFont="1" applyAlignment="1">
      <alignment horizontal="center" wrapText="1"/>
      <protection/>
    </xf>
    <xf numFmtId="0" fontId="51" fillId="0" borderId="0" xfId="60" applyFont="1" applyAlignment="1">
      <alignment horizontal="center"/>
      <protection/>
    </xf>
    <xf numFmtId="0" fontId="122" fillId="0" borderId="0" xfId="0" applyFont="1" applyAlignment="1">
      <alignment horizontal="center"/>
    </xf>
    <xf numFmtId="0" fontId="16" fillId="0" borderId="45" xfId="60" applyFont="1" applyFill="1" applyBorder="1" applyAlignment="1">
      <alignment horizontal="left" vertical="top" wrapText="1"/>
      <protection/>
    </xf>
    <xf numFmtId="0" fontId="16" fillId="0" borderId="22" xfId="60" applyFont="1" applyFill="1" applyBorder="1" applyAlignment="1">
      <alignment horizontal="left" vertical="top" wrapText="1"/>
      <protection/>
    </xf>
    <xf numFmtId="0" fontId="16" fillId="0" borderId="90" xfId="60" applyFont="1" applyBorder="1" applyAlignment="1">
      <alignment vertical="top"/>
      <protection/>
    </xf>
    <xf numFmtId="0" fontId="16" fillId="0" borderId="21" xfId="60" applyFont="1" applyBorder="1" applyAlignment="1">
      <alignment vertical="top"/>
      <protection/>
    </xf>
    <xf numFmtId="0" fontId="120" fillId="37" borderId="38" xfId="0" applyFont="1" applyFill="1" applyBorder="1" applyAlignment="1">
      <alignment horizontal="center" vertical="center" wrapText="1"/>
    </xf>
    <xf numFmtId="0" fontId="120" fillId="37" borderId="40" xfId="0" applyFont="1" applyFill="1" applyBorder="1" applyAlignment="1">
      <alignment horizontal="center" vertical="center" wrapText="1"/>
    </xf>
    <xf numFmtId="0" fontId="111" fillId="0" borderId="93" xfId="0" applyFont="1" applyBorder="1" applyAlignment="1">
      <alignment horizontal="center" vertical="center" wrapText="1"/>
    </xf>
    <xf numFmtId="0" fontId="111" fillId="0" borderId="68" xfId="0" applyFont="1" applyBorder="1" applyAlignment="1">
      <alignment horizontal="center" vertical="center" wrapText="1"/>
    </xf>
    <xf numFmtId="0" fontId="111" fillId="0" borderId="47" xfId="0" applyFont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113" fillId="0" borderId="0" xfId="0" applyFont="1" applyAlignment="1">
      <alignment horizontal="left"/>
    </xf>
    <xf numFmtId="0" fontId="120" fillId="37" borderId="36" xfId="0" applyFont="1" applyFill="1" applyBorder="1" applyAlignment="1">
      <alignment horizontal="center" vertical="center" wrapText="1"/>
    </xf>
    <xf numFmtId="0" fontId="120" fillId="37" borderId="39" xfId="0" applyFont="1" applyFill="1" applyBorder="1" applyAlignment="1">
      <alignment horizontal="center" vertical="center" wrapText="1"/>
    </xf>
    <xf numFmtId="0" fontId="120" fillId="37" borderId="37" xfId="0" applyFont="1" applyFill="1" applyBorder="1" applyAlignment="1">
      <alignment horizontal="center" vertical="center" wrapText="1"/>
    </xf>
    <xf numFmtId="0" fontId="120" fillId="37" borderId="28" xfId="0" applyFont="1" applyFill="1" applyBorder="1" applyAlignment="1">
      <alignment horizontal="center" vertical="center" wrapText="1"/>
    </xf>
    <xf numFmtId="0" fontId="111" fillId="0" borderId="49" xfId="0" applyFont="1" applyBorder="1" applyAlignment="1">
      <alignment horizontal="center" vertical="center" wrapText="1"/>
    </xf>
    <xf numFmtId="0" fontId="111" fillId="0" borderId="50" xfId="0" applyFont="1" applyBorder="1" applyAlignment="1">
      <alignment horizontal="center" vertical="center" wrapText="1"/>
    </xf>
    <xf numFmtId="0" fontId="111" fillId="0" borderId="43" xfId="0" applyFont="1" applyBorder="1" applyAlignment="1">
      <alignment horizontal="center" vertical="center" wrapText="1"/>
    </xf>
    <xf numFmtId="0" fontId="111" fillId="0" borderId="31" xfId="0" applyFont="1" applyBorder="1" applyAlignment="1">
      <alignment horizontal="center" vertical="center" wrapText="1"/>
    </xf>
    <xf numFmtId="0" fontId="120" fillId="37" borderId="44" xfId="0" applyFont="1" applyFill="1" applyBorder="1" applyAlignment="1">
      <alignment horizontal="center" vertical="center" wrapText="1"/>
    </xf>
    <xf numFmtId="0" fontId="120" fillId="37" borderId="47" xfId="0" applyFont="1" applyFill="1" applyBorder="1" applyAlignment="1">
      <alignment horizontal="center" vertical="center" wrapText="1"/>
    </xf>
    <xf numFmtId="0" fontId="120" fillId="37" borderId="42" xfId="0" applyFont="1" applyFill="1" applyBorder="1" applyAlignment="1">
      <alignment horizontal="center" vertical="center" wrapText="1"/>
    </xf>
    <xf numFmtId="0" fontId="119" fillId="37" borderId="31" xfId="0" applyFont="1" applyFill="1" applyBorder="1" applyAlignment="1">
      <alignment horizontal="center" vertical="center" wrapText="1"/>
    </xf>
    <xf numFmtId="0" fontId="111" fillId="0" borderId="93" xfId="0" applyFont="1" applyBorder="1" applyAlignment="1">
      <alignment horizontal="center" vertical="center"/>
    </xf>
    <xf numFmtId="0" fontId="110" fillId="0" borderId="68" xfId="0" applyFont="1" applyBorder="1" applyAlignment="1">
      <alignment/>
    </xf>
    <xf numFmtId="0" fontId="114" fillId="0" borderId="0" xfId="0" applyFont="1" applyAlignment="1">
      <alignment horizontal="left"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20" fillId="37" borderId="50" xfId="0" applyFont="1" applyFill="1" applyBorder="1" applyAlignment="1">
      <alignment horizontal="center" vertical="center" wrapText="1"/>
    </xf>
    <xf numFmtId="0" fontId="113" fillId="37" borderId="50" xfId="0" applyFont="1" applyFill="1" applyBorder="1" applyAlignment="1">
      <alignment horizontal="center" vertical="center" wrapText="1"/>
    </xf>
    <xf numFmtId="4" fontId="111" fillId="0" borderId="27" xfId="0" applyNumberFormat="1" applyFont="1" applyBorder="1" applyAlignment="1">
      <alignment horizontal="center" vertical="center" wrapText="1"/>
    </xf>
    <xf numFmtId="4" fontId="110" fillId="0" borderId="27" xfId="0" applyNumberFormat="1" applyFont="1" applyBorder="1" applyAlignment="1">
      <alignment horizontal="center" vertical="center" wrapText="1"/>
    </xf>
    <xf numFmtId="4" fontId="111" fillId="0" borderId="28" xfId="0" applyNumberFormat="1" applyFont="1" applyBorder="1" applyAlignment="1">
      <alignment horizontal="center" vertical="center" wrapText="1"/>
    </xf>
    <xf numFmtId="4" fontId="110" fillId="0" borderId="28" xfId="0" applyNumberFormat="1" applyFont="1" applyBorder="1" applyAlignment="1">
      <alignment horizontal="center" vertical="center" wrapText="1"/>
    </xf>
    <xf numFmtId="0" fontId="9" fillId="0" borderId="0" xfId="52" applyFont="1" applyAlignment="1">
      <alignment horizontal="left" wrapText="1"/>
      <protection/>
    </xf>
    <xf numFmtId="0" fontId="9" fillId="0" borderId="0" xfId="52" applyFont="1" applyAlignment="1">
      <alignment horizontal="right"/>
      <protection/>
    </xf>
    <xf numFmtId="0" fontId="11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0" fillId="0" borderId="0" xfId="0" applyAlignment="1">
      <alignment/>
    </xf>
    <xf numFmtId="0" fontId="9" fillId="0" borderId="0" xfId="52" applyFont="1" applyAlignment="1">
      <alignment horizontal="left"/>
      <protection/>
    </xf>
    <xf numFmtId="0" fontId="9" fillId="0" borderId="0" xfId="52" applyFont="1" applyAlignment="1">
      <alignment horizontal="center" wrapText="1"/>
      <protection/>
    </xf>
    <xf numFmtId="0" fontId="9" fillId="0" borderId="0" xfId="52" applyFont="1" applyAlignment="1">
      <alignment horizontal="left" vertical="center" wrapText="1"/>
      <protection/>
    </xf>
    <xf numFmtId="44" fontId="9" fillId="0" borderId="0" xfId="72" applyFont="1" applyAlignment="1">
      <alignment horizontal="left" wrapText="1"/>
    </xf>
    <xf numFmtId="0" fontId="19" fillId="0" borderId="60" xfId="61" applyFont="1" applyBorder="1" applyAlignment="1">
      <alignment horizontal="center" vertical="center"/>
      <protection/>
    </xf>
    <xf numFmtId="0" fontId="0" fillId="0" borderId="9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9" fillId="0" borderId="10" xfId="61" applyNumberFormat="1" applyFont="1" applyFill="1" applyBorder="1" applyAlignment="1" applyProtection="1">
      <alignment horizontal="center" vertical="center" shrinkToFit="1"/>
      <protection locked="0"/>
    </xf>
    <xf numFmtId="4" fontId="19" fillId="0" borderId="10" xfId="61" applyNumberFormat="1" applyFont="1" applyBorder="1" applyAlignment="1" applyProtection="1">
      <alignment horizontal="center" vertical="center" shrinkToFit="1"/>
      <protection locked="0"/>
    </xf>
    <xf numFmtId="4" fontId="19" fillId="0" borderId="60" xfId="6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94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22" fillId="0" borderId="0" xfId="61" applyFont="1" applyAlignment="1">
      <alignment horizontal="left"/>
      <protection/>
    </xf>
    <xf numFmtId="0" fontId="13" fillId="0" borderId="0" xfId="61" applyFont="1" applyAlignment="1">
      <alignment horizontal="left" vertical="center" wrapText="1"/>
      <protection/>
    </xf>
    <xf numFmtId="0" fontId="19" fillId="0" borderId="10" xfId="61" applyFont="1" applyBorder="1" applyAlignment="1">
      <alignment horizontal="center" vertical="center"/>
      <protection/>
    </xf>
    <xf numFmtId="0" fontId="19" fillId="0" borderId="94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center" vertical="center"/>
      <protection/>
    </xf>
    <xf numFmtId="4" fontId="5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" fontId="57" fillId="0" borderId="10" xfId="61" applyNumberFormat="1" applyFont="1" applyBorder="1" applyAlignment="1" applyProtection="1">
      <alignment horizontal="center" vertical="center" shrinkToFit="1"/>
      <protection locked="0"/>
    </xf>
    <xf numFmtId="0" fontId="19" fillId="0" borderId="0" xfId="61" applyFont="1" applyFill="1" applyBorder="1" applyAlignment="1">
      <alignment horizontal="left" vertical="center" wrapText="1"/>
      <protection/>
    </xf>
    <xf numFmtId="4" fontId="20" fillId="0" borderId="0" xfId="61" applyNumberFormat="1" applyFont="1" applyBorder="1" applyAlignment="1" applyProtection="1">
      <alignment horizontal="center" vertical="center" shrinkToFit="1"/>
      <protection locked="0"/>
    </xf>
    <xf numFmtId="49" fontId="20" fillId="0" borderId="0" xfId="61" applyNumberFormat="1" applyFont="1" applyFill="1" applyBorder="1" applyAlignment="1" applyProtection="1">
      <alignment horizontal="left" vertical="center"/>
      <protection/>
    </xf>
    <xf numFmtId="49" fontId="20" fillId="0" borderId="0" xfId="61" applyNumberFormat="1" applyFont="1" applyBorder="1" applyAlignment="1" applyProtection="1">
      <alignment horizontal="left" vertical="center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Border="1" applyAlignment="1" applyProtection="1">
      <alignment horizontal="right" vertical="center" shrinkToFit="1"/>
      <protection locked="0"/>
    </xf>
    <xf numFmtId="0" fontId="19" fillId="0" borderId="0" xfId="61" applyFont="1" applyFill="1" applyBorder="1" applyAlignment="1">
      <alignment horizontal="center" vertical="center"/>
      <protection/>
    </xf>
    <xf numFmtId="4" fontId="19" fillId="0" borderId="10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10" xfId="61" applyNumberFormat="1" applyFont="1" applyBorder="1" applyAlignment="1" applyProtection="1">
      <alignment horizontal="right" vertical="center" shrinkToFit="1"/>
      <protection locked="0"/>
    </xf>
    <xf numFmtId="0" fontId="19" fillId="0" borderId="0" xfId="61" applyFont="1" applyFill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horizontal="left" vertical="center"/>
      <protection/>
    </xf>
    <xf numFmtId="4" fontId="19" fillId="0" borderId="0" xfId="61" applyNumberFormat="1" applyFont="1" applyFill="1" applyBorder="1" applyAlignment="1" applyProtection="1">
      <alignment horizontal="right" vertical="center" shrinkToFit="1"/>
      <protection hidden="1"/>
    </xf>
    <xf numFmtId="4" fontId="19" fillId="0" borderId="0" xfId="61" applyNumberFormat="1" applyFont="1" applyBorder="1" applyAlignment="1" applyProtection="1">
      <alignment horizontal="right" vertical="center" shrinkToFit="1"/>
      <protection hidden="1"/>
    </xf>
    <xf numFmtId="49" fontId="20" fillId="0" borderId="0" xfId="61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61" applyNumberFormat="1" applyFont="1" applyBorder="1" applyAlignment="1" applyProtection="1">
      <alignment horizontal="left" vertical="center" wrapText="1"/>
      <protection locked="0"/>
    </xf>
    <xf numFmtId="49" fontId="19" fillId="0" borderId="0" xfId="61" applyNumberFormat="1" applyFont="1" applyFill="1" applyBorder="1" applyAlignment="1" applyProtection="1">
      <alignment horizontal="left" vertical="center"/>
      <protection/>
    </xf>
    <xf numFmtId="49" fontId="19" fillId="0" borderId="0" xfId="61" applyNumberFormat="1" applyFont="1" applyBorder="1" applyAlignment="1" applyProtection="1">
      <alignment horizontal="left" vertical="center"/>
      <protection/>
    </xf>
    <xf numFmtId="4" fontId="19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19" fillId="0" borderId="0" xfId="61" applyNumberFormat="1" applyFont="1" applyBorder="1" applyAlignment="1" applyProtection="1">
      <alignment horizontal="right" vertical="center" shrinkToFit="1"/>
      <protection locked="0"/>
    </xf>
    <xf numFmtId="0" fontId="20" fillId="0" borderId="0" xfId="61" applyFont="1" applyFill="1" applyBorder="1" applyAlignment="1">
      <alignment horizontal="left" vertical="top"/>
      <protection/>
    </xf>
    <xf numFmtId="0" fontId="20" fillId="0" borderId="0" xfId="61" applyFont="1" applyBorder="1" applyAlignment="1">
      <alignment horizontal="left" vertical="top"/>
      <protection/>
    </xf>
    <xf numFmtId="0" fontId="19" fillId="0" borderId="0" xfId="61" applyFont="1" applyFill="1" applyBorder="1" applyAlignment="1">
      <alignment horizontal="left" vertical="center"/>
      <protection/>
    </xf>
    <xf numFmtId="0" fontId="20" fillId="0" borderId="0" xfId="61" applyFont="1" applyBorder="1" applyAlignment="1">
      <alignment horizontal="left" vertical="center"/>
      <protection/>
    </xf>
    <xf numFmtId="4" fontId="19" fillId="0" borderId="0" xfId="61" applyNumberFormat="1" applyFont="1" applyFill="1" applyBorder="1" applyAlignment="1" applyProtection="1">
      <alignment horizontal="right" vertical="center" shrinkToFit="1"/>
      <protection/>
    </xf>
    <xf numFmtId="4" fontId="57" fillId="0" borderId="10" xfId="61" applyNumberFormat="1" applyFont="1" applyFill="1" applyBorder="1" applyAlignment="1" applyProtection="1">
      <alignment horizontal="center" vertical="center" shrinkToFit="1"/>
      <protection locked="0"/>
    </xf>
    <xf numFmtId="4" fontId="19" fillId="0" borderId="0" xfId="61" applyNumberFormat="1" applyFont="1" applyBorder="1" applyAlignment="1" applyProtection="1">
      <alignment horizontal="right" vertical="center" shrinkToFit="1"/>
      <protection/>
    </xf>
    <xf numFmtId="0" fontId="20" fillId="0" borderId="0" xfId="61" applyFont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 vertical="center" wrapText="1"/>
      <protection/>
    </xf>
    <xf numFmtId="0" fontId="113" fillId="0" borderId="0" xfId="0" applyFont="1" applyAlignment="1">
      <alignment horizontal="center"/>
    </xf>
    <xf numFmtId="0" fontId="20" fillId="0" borderId="0" xfId="61" applyFont="1" applyFill="1" applyBorder="1" applyAlignment="1">
      <alignment horizontal="left" vertical="center"/>
      <protection/>
    </xf>
    <xf numFmtId="0" fontId="10" fillId="0" borderId="0" xfId="61" applyFont="1" applyBorder="1" applyAlignment="1">
      <alignment horizontal="left" vertical="center" wrapText="1"/>
      <protection/>
    </xf>
    <xf numFmtId="0" fontId="18" fillId="37" borderId="10" xfId="61" applyFont="1" applyFill="1" applyBorder="1" applyAlignment="1">
      <alignment horizontal="center" vertical="center"/>
      <protection/>
    </xf>
    <xf numFmtId="0" fontId="18" fillId="37" borderId="10" xfId="61" applyFont="1" applyFill="1" applyBorder="1" applyAlignment="1">
      <alignment horizontal="center" vertical="center" wrapText="1"/>
      <protection/>
    </xf>
    <xf numFmtId="0" fontId="18" fillId="37" borderId="10" xfId="61" applyFont="1" applyFill="1" applyBorder="1" applyAlignment="1">
      <alignment vertical="center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Fill="1" applyAlignment="1">
      <alignment horizontal="center" wrapText="1"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left" wrapText="1"/>
      <protection/>
    </xf>
    <xf numFmtId="0" fontId="8" fillId="0" borderId="0" xfId="52" applyFont="1" applyFill="1" applyBorder="1" applyAlignment="1">
      <alignment horizontal="left"/>
      <protection/>
    </xf>
    <xf numFmtId="0" fontId="8" fillId="0" borderId="95" xfId="52" applyFont="1" applyFill="1" applyBorder="1" applyAlignment="1">
      <alignment horizontal="center" wrapText="1"/>
      <protection/>
    </xf>
    <xf numFmtId="0" fontId="10" fillId="0" borderId="0" xfId="52" applyFont="1" applyFill="1" applyBorder="1" applyAlignment="1">
      <alignment horizont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18" fillId="0" borderId="13" xfId="52" applyFont="1" applyFill="1" applyBorder="1" applyAlignment="1">
      <alignment wrapText="1"/>
      <protection/>
    </xf>
    <xf numFmtId="0" fontId="10" fillId="0" borderId="13" xfId="52" applyFont="1" applyFill="1" applyBorder="1" applyAlignment="1">
      <alignment/>
      <protection/>
    </xf>
    <xf numFmtId="0" fontId="10" fillId="0" borderId="13" xfId="52" applyFont="1" applyFill="1" applyBorder="1" applyAlignment="1">
      <alignment wrapText="1"/>
      <protection/>
    </xf>
    <xf numFmtId="0" fontId="10" fillId="0" borderId="0" xfId="52" applyFont="1" applyFill="1" applyBorder="1" applyAlignment="1">
      <alignment horizontal="left"/>
      <protection/>
    </xf>
    <xf numFmtId="0" fontId="18" fillId="0" borderId="13" xfId="52" applyFont="1" applyFill="1" applyBorder="1" applyAlignment="1">
      <alignment/>
      <protection/>
    </xf>
    <xf numFmtId="0" fontId="10" fillId="0" borderId="0" xfId="52" applyFont="1" applyFill="1" applyAlignment="1">
      <alignment/>
      <protection/>
    </xf>
    <xf numFmtId="0" fontId="123" fillId="0" borderId="0" xfId="0" applyFont="1" applyAlignment="1">
      <alignment/>
    </xf>
    <xf numFmtId="0" fontId="18" fillId="37" borderId="13" xfId="52" applyFont="1" applyFill="1" applyBorder="1" applyAlignment="1">
      <alignment horizontal="center"/>
      <protection/>
    </xf>
    <xf numFmtId="0" fontId="9" fillId="0" borderId="0" xfId="52" applyFont="1" applyFill="1" applyAlignment="1">
      <alignment horizontal="left"/>
      <protection/>
    </xf>
    <xf numFmtId="0" fontId="110" fillId="0" borderId="0" xfId="0" applyFont="1" applyAlignment="1">
      <alignment horizontal="left"/>
    </xf>
    <xf numFmtId="0" fontId="9" fillId="0" borderId="0" xfId="52" applyFont="1" applyBorder="1" applyAlignment="1">
      <alignment horizontal="left" wrapText="1"/>
      <protection/>
    </xf>
    <xf numFmtId="0" fontId="10" fillId="0" borderId="96" xfId="52" applyFont="1" applyFill="1" applyBorder="1" applyAlignment="1">
      <alignment wrapText="1"/>
      <protection/>
    </xf>
    <xf numFmtId="0" fontId="10" fillId="0" borderId="97" xfId="52" applyFont="1" applyFill="1" applyBorder="1" applyAlignment="1">
      <alignment wrapText="1"/>
      <protection/>
    </xf>
    <xf numFmtId="0" fontId="10" fillId="0" borderId="98" xfId="52" applyFont="1" applyFill="1" applyBorder="1" applyAlignment="1">
      <alignment wrapText="1"/>
      <protection/>
    </xf>
    <xf numFmtId="0" fontId="9" fillId="0" borderId="96" xfId="52" applyFont="1" applyFill="1" applyBorder="1" applyAlignment="1">
      <alignment wrapText="1"/>
      <protection/>
    </xf>
    <xf numFmtId="0" fontId="9" fillId="0" borderId="97" xfId="52" applyFont="1" applyFill="1" applyBorder="1" applyAlignment="1">
      <alignment wrapText="1"/>
      <protection/>
    </xf>
    <xf numFmtId="0" fontId="9" fillId="0" borderId="98" xfId="52" applyFont="1" applyFill="1" applyBorder="1" applyAlignment="1">
      <alignment wrapText="1"/>
      <protection/>
    </xf>
    <xf numFmtId="0" fontId="9" fillId="0" borderId="96" xfId="52" applyFont="1" applyFill="1" applyBorder="1" applyAlignment="1">
      <alignment/>
      <protection/>
    </xf>
    <xf numFmtId="0" fontId="9" fillId="0" borderId="97" xfId="52" applyFont="1" applyFill="1" applyBorder="1" applyAlignment="1">
      <alignment/>
      <protection/>
    </xf>
    <xf numFmtId="0" fontId="9" fillId="0" borderId="98" xfId="52" applyFont="1" applyFill="1" applyBorder="1" applyAlignment="1">
      <alignment/>
      <protection/>
    </xf>
    <xf numFmtId="0" fontId="8" fillId="0" borderId="96" xfId="52" applyFont="1" applyFill="1" applyBorder="1" applyAlignment="1">
      <alignment/>
      <protection/>
    </xf>
    <xf numFmtId="0" fontId="8" fillId="0" borderId="97" xfId="52" applyFont="1" applyFill="1" applyBorder="1" applyAlignment="1">
      <alignment/>
      <protection/>
    </xf>
    <xf numFmtId="0" fontId="8" fillId="0" borderId="98" xfId="52" applyFont="1" applyFill="1" applyBorder="1" applyAlignment="1">
      <alignment/>
      <protection/>
    </xf>
    <xf numFmtId="0" fontId="8" fillId="0" borderId="95" xfId="52" applyFont="1" applyBorder="1" applyAlignment="1">
      <alignment horizontal="center" wrapText="1"/>
      <protection/>
    </xf>
    <xf numFmtId="0" fontId="7" fillId="37" borderId="96" xfId="52" applyFont="1" applyFill="1" applyBorder="1" applyAlignment="1">
      <alignment horizontal="center"/>
      <protection/>
    </xf>
    <xf numFmtId="0" fontId="7" fillId="37" borderId="97" xfId="52" applyFont="1" applyFill="1" applyBorder="1" applyAlignment="1">
      <alignment horizontal="center"/>
      <protection/>
    </xf>
    <xf numFmtId="0" fontId="7" fillId="37" borderId="98" xfId="52" applyFont="1" applyFill="1" applyBorder="1" applyAlignment="1">
      <alignment horizontal="center"/>
      <protection/>
    </xf>
    <xf numFmtId="0" fontId="10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8" fillId="0" borderId="0" xfId="52" applyFont="1" applyFill="1" applyBorder="1" applyAlignment="1">
      <alignment horizontal="center" wrapText="1"/>
      <protection/>
    </xf>
    <xf numFmtId="0" fontId="8" fillId="37" borderId="13" xfId="52" applyFont="1" applyFill="1" applyBorder="1" applyAlignment="1">
      <alignment horizontal="center"/>
      <protection/>
    </xf>
    <xf numFmtId="0" fontId="18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37" borderId="99" xfId="52" applyFont="1" applyFill="1" applyBorder="1" applyAlignment="1">
      <alignment horizontal="center"/>
      <protection/>
    </xf>
    <xf numFmtId="0" fontId="8" fillId="0" borderId="0" xfId="52" applyFont="1" applyBorder="1" applyAlignment="1">
      <alignment horizontal="left"/>
      <protection/>
    </xf>
    <xf numFmtId="0" fontId="16" fillId="0" borderId="0" xfId="52" applyFont="1" applyFill="1" applyAlignment="1">
      <alignment/>
      <protection/>
    </xf>
    <xf numFmtId="0" fontId="14" fillId="37" borderId="10" xfId="52" applyFont="1" applyFill="1" applyBorder="1" applyAlignment="1">
      <alignment horizontal="center"/>
      <protection/>
    </xf>
    <xf numFmtId="0" fontId="14" fillId="37" borderId="10" xfId="52" applyFont="1" applyFill="1" applyBorder="1" applyAlignment="1">
      <alignment horizontal="center" vertical="center"/>
      <protection/>
    </xf>
    <xf numFmtId="0" fontId="8" fillId="0" borderId="0" xfId="52" applyFont="1" applyFill="1">
      <alignment/>
      <protection/>
    </xf>
    <xf numFmtId="0" fontId="16" fillId="0" borderId="0" xfId="52" applyFont="1" applyFill="1">
      <alignment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7" fillId="0" borderId="0" xfId="56" applyFont="1" applyAlignment="1" applyProtection="1">
      <alignment horizontal="center"/>
      <protection/>
    </xf>
    <xf numFmtId="0" fontId="10" fillId="0" borderId="100" xfId="52" applyFont="1" applyBorder="1" applyAlignment="1" applyProtection="1">
      <alignment horizontal="left" vertical="center" indent="1"/>
      <protection/>
    </xf>
    <xf numFmtId="0" fontId="10" fillId="0" borderId="11" xfId="52" applyFont="1" applyBorder="1" applyAlignment="1" applyProtection="1">
      <alignment horizontal="left" vertical="center" indent="1"/>
      <protection/>
    </xf>
    <xf numFmtId="0" fontId="10" fillId="0" borderId="57" xfId="52" applyFont="1" applyBorder="1" applyAlignment="1" applyProtection="1">
      <alignment horizontal="left" vertical="center" indent="1"/>
      <protection/>
    </xf>
    <xf numFmtId="0" fontId="10" fillId="0" borderId="33" xfId="52" applyFont="1" applyBorder="1" applyAlignment="1" applyProtection="1">
      <alignment horizontal="left" vertical="center" indent="1"/>
      <protection/>
    </xf>
    <xf numFmtId="0" fontId="18" fillId="0" borderId="100" xfId="52" applyFont="1" applyBorder="1" applyAlignment="1" applyProtection="1">
      <alignment horizontal="left" vertical="center"/>
      <protection/>
    </xf>
    <xf numFmtId="0" fontId="18" fillId="0" borderId="11" xfId="52" applyFont="1" applyBorder="1" applyAlignment="1" applyProtection="1">
      <alignment horizontal="left" vertical="center"/>
      <protection/>
    </xf>
    <xf numFmtId="0" fontId="18" fillId="0" borderId="57" xfId="52" applyFont="1" applyBorder="1" applyAlignment="1" applyProtection="1">
      <alignment horizontal="left" vertical="center"/>
      <protection/>
    </xf>
    <xf numFmtId="0" fontId="18" fillId="0" borderId="33" xfId="52" applyFont="1" applyBorder="1" applyAlignment="1" applyProtection="1">
      <alignment horizontal="left" vertical="center"/>
      <protection/>
    </xf>
    <xf numFmtId="0" fontId="18" fillId="0" borderId="100" xfId="52" applyFont="1" applyBorder="1" applyAlignment="1" applyProtection="1">
      <alignment horizontal="center" vertical="center"/>
      <protection/>
    </xf>
    <xf numFmtId="0" fontId="18" fillId="0" borderId="11" xfId="52" applyFont="1" applyBorder="1" applyAlignment="1" applyProtection="1">
      <alignment horizontal="center" vertical="center"/>
      <protection/>
    </xf>
    <xf numFmtId="0" fontId="18" fillId="0" borderId="47" xfId="52" applyFont="1" applyBorder="1" applyAlignment="1" applyProtection="1">
      <alignment horizontal="center" vertical="center"/>
      <protection/>
    </xf>
    <xf numFmtId="0" fontId="18" fillId="0" borderId="67" xfId="52" applyFont="1" applyBorder="1" applyAlignment="1" applyProtection="1">
      <alignment horizontal="center" vertical="center"/>
      <protection/>
    </xf>
    <xf numFmtId="0" fontId="15" fillId="33" borderId="101" xfId="52" applyFont="1" applyFill="1" applyBorder="1" applyAlignment="1" applyProtection="1">
      <alignment horizontal="center" vertical="center"/>
      <protection/>
    </xf>
    <xf numFmtId="0" fontId="2" fillId="0" borderId="46" xfId="52" applyBorder="1" applyAlignment="1">
      <alignment horizontal="center" vertical="center"/>
      <protection/>
    </xf>
    <xf numFmtId="0" fontId="32" fillId="0" borderId="18" xfId="52" applyFont="1" applyFill="1" applyBorder="1" applyAlignment="1" applyProtection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0" fontId="10" fillId="0" borderId="0" xfId="56" applyFont="1" applyAlignment="1" applyProtection="1">
      <alignment horizontal="center" wrapText="1"/>
      <protection/>
    </xf>
    <xf numFmtId="0" fontId="2" fillId="0" borderId="0" xfId="56" applyFont="1" applyAlignment="1">
      <alignment horizontal="center"/>
      <protection/>
    </xf>
    <xf numFmtId="0" fontId="38" fillId="0" borderId="0" xfId="56" applyFont="1" applyAlignment="1">
      <alignment horizontal="center"/>
      <protection/>
    </xf>
    <xf numFmtId="0" fontId="39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35" xfId="56" applyBorder="1" applyAlignment="1">
      <alignment horizontal="left"/>
      <protection/>
    </xf>
    <xf numFmtId="0" fontId="18" fillId="33" borderId="42" xfId="56" applyFont="1" applyFill="1" applyBorder="1" applyAlignment="1">
      <alignment horizontal="center" vertical="center"/>
      <protection/>
    </xf>
    <xf numFmtId="0" fontId="18" fillId="33" borderId="31" xfId="56" applyFont="1" applyFill="1" applyBorder="1" applyAlignment="1">
      <alignment horizontal="center" vertical="center"/>
      <protection/>
    </xf>
    <xf numFmtId="3" fontId="18" fillId="33" borderId="42" xfId="59" applyNumberFormat="1" applyFont="1" applyFill="1" applyBorder="1" applyAlignment="1" applyProtection="1">
      <alignment horizontal="center" vertical="center" wrapText="1"/>
      <protection/>
    </xf>
    <xf numFmtId="3" fontId="18" fillId="33" borderId="31" xfId="59" applyNumberFormat="1" applyFont="1" applyFill="1" applyBorder="1" applyAlignment="1" applyProtection="1">
      <alignment horizontal="center" vertical="center" wrapText="1"/>
      <protection/>
    </xf>
    <xf numFmtId="3" fontId="18" fillId="33" borderId="51" xfId="59" applyNumberFormat="1" applyFont="1" applyFill="1" applyBorder="1" applyAlignment="1" applyProtection="1">
      <alignment horizontal="center" vertical="center" wrapText="1"/>
      <protection/>
    </xf>
    <xf numFmtId="3" fontId="18" fillId="33" borderId="32" xfId="59" applyNumberFormat="1" applyFont="1" applyFill="1" applyBorder="1" applyAlignment="1" applyProtection="1">
      <alignment horizontal="center" vertical="center" wrapText="1"/>
      <protection/>
    </xf>
    <xf numFmtId="3" fontId="18" fillId="37" borderId="29" xfId="59" applyNumberFormat="1" applyFont="1" applyFill="1" applyBorder="1" applyAlignment="1" applyProtection="1">
      <alignment horizontal="center" vertical="center" wrapText="1"/>
      <protection/>
    </xf>
    <xf numFmtId="3" fontId="18" fillId="37" borderId="27" xfId="59" applyNumberFormat="1" applyFont="1" applyFill="1" applyBorder="1" applyAlignment="1" applyProtection="1">
      <alignment horizontal="center" vertical="center" wrapText="1"/>
      <protection/>
    </xf>
    <xf numFmtId="0" fontId="31" fillId="0" borderId="60" xfId="59" applyFont="1" applyBorder="1" applyAlignment="1" applyProtection="1">
      <alignment horizontal="center" vertical="center"/>
      <protection/>
    </xf>
    <xf numFmtId="0" fontId="31" fillId="0" borderId="12" xfId="59" applyFont="1" applyBorder="1" applyAlignment="1" applyProtection="1">
      <alignment horizontal="center" vertical="center"/>
      <protection/>
    </xf>
    <xf numFmtId="0" fontId="18" fillId="37" borderId="29" xfId="59" applyFont="1" applyFill="1" applyBorder="1" applyAlignment="1" applyProtection="1">
      <alignment horizontal="center" vertical="center" wrapText="1"/>
      <protection/>
    </xf>
    <xf numFmtId="0" fontId="18" fillId="37" borderId="27" xfId="59" applyFont="1" applyFill="1" applyBorder="1" applyAlignment="1" applyProtection="1">
      <alignment horizontal="center" vertical="center" wrapText="1"/>
      <protection/>
    </xf>
    <xf numFmtId="0" fontId="18" fillId="33" borderId="60" xfId="59" applyFont="1" applyFill="1" applyBorder="1" applyAlignment="1" applyProtection="1">
      <alignment horizontal="center" vertical="center"/>
      <protection/>
    </xf>
    <xf numFmtId="0" fontId="18" fillId="33" borderId="94" xfId="59" applyFont="1" applyFill="1" applyBorder="1" applyAlignment="1" applyProtection="1">
      <alignment horizontal="center" vertical="center"/>
      <protection/>
    </xf>
    <xf numFmtId="0" fontId="18" fillId="33" borderId="12" xfId="59" applyFont="1" applyFill="1" applyBorder="1" applyAlignment="1" applyProtection="1">
      <alignment horizontal="center" vertical="center"/>
      <protection/>
    </xf>
    <xf numFmtId="3" fontId="18" fillId="33" borderId="26" xfId="59" applyNumberFormat="1" applyFont="1" applyFill="1" applyBorder="1" applyAlignment="1" applyProtection="1">
      <alignment horizontal="center" vertical="center" wrapText="1"/>
      <protection/>
    </xf>
    <xf numFmtId="0" fontId="30" fillId="33" borderId="42" xfId="56" applyFont="1" applyFill="1" applyBorder="1" applyAlignment="1" applyProtection="1">
      <alignment horizontal="center" vertical="center" wrapText="1"/>
      <protection/>
    </xf>
    <xf numFmtId="0" fontId="30" fillId="33" borderId="27" xfId="56" applyFont="1" applyFill="1" applyBorder="1" applyAlignment="1" applyProtection="1">
      <alignment horizontal="center" vertical="center" wrapText="1"/>
      <protection/>
    </xf>
    <xf numFmtId="0" fontId="18" fillId="33" borderId="41" xfId="59" applyFont="1" applyFill="1" applyBorder="1" applyAlignment="1" applyProtection="1">
      <alignment horizontal="center" vertical="center" wrapText="1"/>
      <protection/>
    </xf>
    <xf numFmtId="0" fontId="18" fillId="33" borderId="24" xfId="59" applyFont="1" applyFill="1" applyBorder="1" applyAlignment="1" applyProtection="1">
      <alignment horizontal="center" vertical="center" wrapText="1"/>
      <protection/>
    </xf>
    <xf numFmtId="0" fontId="18" fillId="33" borderId="42" xfId="59" applyFont="1" applyFill="1" applyBorder="1" applyAlignment="1" applyProtection="1">
      <alignment horizontal="center" vertical="center" wrapText="1"/>
      <protection/>
    </xf>
    <xf numFmtId="0" fontId="30" fillId="33" borderId="42" xfId="59" applyFont="1" applyFill="1" applyBorder="1" applyAlignment="1" applyProtection="1">
      <alignment horizontal="center" vertical="center" wrapText="1"/>
      <protection/>
    </xf>
    <xf numFmtId="0" fontId="30" fillId="33" borderId="27" xfId="59" applyFont="1" applyFill="1" applyBorder="1" applyAlignment="1" applyProtection="1">
      <alignment horizontal="center" vertical="center" wrapText="1"/>
      <protection/>
    </xf>
    <xf numFmtId="0" fontId="29" fillId="0" borderId="84" xfId="58" applyBorder="1" applyAlignment="1">
      <alignment horizontal="center" wrapText="1"/>
      <protection/>
    </xf>
    <xf numFmtId="0" fontId="29" fillId="0" borderId="0" xfId="58" applyBorder="1" applyAlignment="1">
      <alignment horizontal="center" wrapText="1"/>
      <protection/>
    </xf>
    <xf numFmtId="0" fontId="46" fillId="0" borderId="41" xfId="58" applyFont="1" applyBorder="1" applyAlignment="1">
      <alignment horizontal="center" vertical="center"/>
      <protection/>
    </xf>
    <xf numFmtId="0" fontId="46" fillId="0" borderId="43" xfId="58" applyFont="1" applyBorder="1" applyAlignment="1">
      <alignment horizontal="center" vertical="center"/>
      <protection/>
    </xf>
    <xf numFmtId="0" fontId="45" fillId="0" borderId="84" xfId="58" applyFont="1" applyBorder="1" applyAlignment="1">
      <alignment horizontal="center" vertical="center" wrapText="1"/>
      <protection/>
    </xf>
    <xf numFmtId="0" fontId="45" fillId="0" borderId="35" xfId="58" applyFont="1" applyBorder="1" applyAlignment="1">
      <alignment horizontal="center" vertical="center" wrapText="1"/>
      <protection/>
    </xf>
    <xf numFmtId="0" fontId="29" fillId="0" borderId="41" xfId="58" applyFont="1" applyBorder="1" applyAlignment="1">
      <alignment horizontal="center" vertical="center"/>
      <protection/>
    </xf>
    <xf numFmtId="0" fontId="29" fillId="0" borderId="43" xfId="58" applyFont="1" applyBorder="1" applyAlignment="1">
      <alignment horizontal="center" vertical="center"/>
      <protection/>
    </xf>
    <xf numFmtId="0" fontId="42" fillId="0" borderId="64" xfId="58" applyFont="1" applyBorder="1" applyAlignment="1">
      <alignment horizontal="center" vertical="center" wrapText="1"/>
      <protection/>
    </xf>
    <xf numFmtId="0" fontId="42" fillId="0" borderId="67" xfId="58" applyFont="1" applyBorder="1" applyAlignment="1">
      <alignment horizontal="center" vertical="center" wrapText="1"/>
      <protection/>
    </xf>
    <xf numFmtId="0" fontId="37" fillId="0" borderId="0" xfId="57" applyFont="1" applyFill="1" applyAlignment="1" applyProtection="1">
      <alignment horizontal="left" vertical="top"/>
      <protection/>
    </xf>
    <xf numFmtId="0" fontId="15" fillId="0" borderId="0" xfId="57" applyFont="1" applyFill="1" applyAlignment="1" applyProtection="1">
      <alignment horizontal="center" vertical="center" wrapText="1"/>
      <protection/>
    </xf>
    <xf numFmtId="0" fontId="10" fillId="0" borderId="36" xfId="57" applyFont="1" applyFill="1" applyBorder="1" applyAlignment="1" applyProtection="1">
      <alignment horizontal="center" vertical="center" wrapText="1"/>
      <protection/>
    </xf>
    <xf numFmtId="0" fontId="10" fillId="0" borderId="23" xfId="57" applyFont="1" applyFill="1" applyBorder="1" applyAlignment="1" applyProtection="1">
      <alignment horizontal="center" vertical="center" wrapText="1"/>
      <protection/>
    </xf>
    <xf numFmtId="0" fontId="10" fillId="0" borderId="54" xfId="57" applyFont="1" applyFill="1" applyBorder="1" applyAlignment="1" applyProtection="1">
      <alignment horizontal="center" vertical="center" wrapText="1"/>
      <protection/>
    </xf>
    <xf numFmtId="0" fontId="10" fillId="0" borderId="102" xfId="57" applyFont="1" applyFill="1" applyBorder="1" applyAlignment="1" applyProtection="1">
      <alignment horizontal="center" vertical="center" wrapText="1"/>
      <protection/>
    </xf>
    <xf numFmtId="0" fontId="9" fillId="0" borderId="0" xfId="54" applyFont="1" applyAlignment="1">
      <alignment horizontal="left" wrapText="1"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Alignment="1">
      <alignment horizont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Normalny_ZAŁ.2+inwentaryzacja-1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8589768"/>
        <c:axId val="55981321"/>
      </c:bar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81321"/>
        <c:crosses val="autoZero"/>
        <c:auto val="0"/>
        <c:lblOffset val="100"/>
        <c:tickLblSkip val="1"/>
        <c:noMultiLvlLbl val="0"/>
      </c:catAx>
      <c:valAx>
        <c:axId val="559813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89768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showGridLines="0" view="pageBreakPreview" zoomScaleSheetLayoutView="100" zoomScalePageLayoutView="0" workbookViewId="0" topLeftCell="A22">
      <selection activeCell="C30" sqref="C30"/>
    </sheetView>
  </sheetViews>
  <sheetFormatPr defaultColWidth="9.140625" defaultRowHeight="15"/>
  <cols>
    <col min="1" max="1" width="9.140625" style="2" customWidth="1"/>
    <col min="2" max="2" width="10.00390625" style="2" customWidth="1"/>
    <col min="3" max="3" width="170.421875" style="2" customWidth="1"/>
    <col min="4" max="4" width="84.28125" style="2" customWidth="1"/>
    <col min="5" max="5" width="3.8515625" style="2" hidden="1" customWidth="1"/>
    <col min="6" max="6" width="10.7109375" style="2" hidden="1" customWidth="1"/>
    <col min="7" max="16384" width="9.140625" style="2" customWidth="1"/>
  </cols>
  <sheetData>
    <row r="2" spans="3:4" ht="15.75">
      <c r="C2" s="545" t="s">
        <v>605</v>
      </c>
      <c r="D2" s="545"/>
    </row>
    <row r="3" spans="3:5" ht="15.75">
      <c r="C3" s="545" t="s">
        <v>606</v>
      </c>
      <c r="D3" s="545"/>
      <c r="E3" s="545"/>
    </row>
    <row r="4" spans="3:5" ht="15.75">
      <c r="C4" s="545"/>
      <c r="D4" s="545"/>
      <c r="E4" s="545"/>
    </row>
    <row r="5" spans="3:5" ht="15.75">
      <c r="C5" s="545"/>
      <c r="D5" s="545"/>
      <c r="E5" s="545"/>
    </row>
    <row r="6" spans="3:5" ht="15.75">
      <c r="C6" s="545"/>
      <c r="D6" s="545"/>
      <c r="E6" s="545"/>
    </row>
    <row r="7" spans="2:5" ht="21">
      <c r="B7" s="678" t="s">
        <v>534</v>
      </c>
      <c r="C7" s="679"/>
      <c r="D7" s="604"/>
      <c r="E7" s="604"/>
    </row>
    <row r="8" ht="15.75" thickBot="1">
      <c r="B8" s="3"/>
    </row>
    <row r="9" spans="2:8" ht="15" thickBot="1">
      <c r="B9" s="158" t="s">
        <v>30</v>
      </c>
      <c r="C9" s="159" t="s">
        <v>47</v>
      </c>
      <c r="D9" s="608"/>
      <c r="E9" s="608"/>
      <c r="H9" s="4"/>
    </row>
    <row r="10" spans="2:5" ht="15.75" thickBot="1">
      <c r="B10" s="160" t="s">
        <v>11</v>
      </c>
      <c r="C10" s="161"/>
      <c r="D10" s="608"/>
      <c r="E10" s="608"/>
    </row>
    <row r="11" spans="2:5" ht="15.75" thickBot="1">
      <c r="B11" s="160" t="s">
        <v>13</v>
      </c>
      <c r="C11" s="162" t="s">
        <v>48</v>
      </c>
      <c r="D11" s="609"/>
      <c r="E11" s="609"/>
    </row>
    <row r="12" spans="2:5" ht="15.75" thickBot="1">
      <c r="B12" s="160"/>
      <c r="C12" s="162" t="s">
        <v>569</v>
      </c>
      <c r="D12" s="609"/>
      <c r="E12" s="609"/>
    </row>
    <row r="13" spans="2:9" ht="15.75" thickBot="1">
      <c r="B13" s="160" t="s">
        <v>17</v>
      </c>
      <c r="C13" s="162" t="s">
        <v>49</v>
      </c>
      <c r="D13" s="609"/>
      <c r="E13" s="609"/>
      <c r="I13" s="4"/>
    </row>
    <row r="14" spans="2:9" ht="15.75" thickBot="1">
      <c r="B14" s="682"/>
      <c r="C14" s="162" t="s">
        <v>94</v>
      </c>
      <c r="D14" s="609"/>
      <c r="E14" s="609"/>
      <c r="I14" s="4"/>
    </row>
    <row r="15" spans="2:5" ht="18.75" customHeight="1" thickBot="1">
      <c r="B15" s="683"/>
      <c r="C15" s="162" t="s">
        <v>570</v>
      </c>
      <c r="D15" s="609"/>
      <c r="E15" s="609"/>
    </row>
    <row r="16" spans="2:5" ht="15.75" thickBot="1">
      <c r="B16" s="160" t="s">
        <v>19</v>
      </c>
      <c r="C16" s="162" t="s">
        <v>50</v>
      </c>
      <c r="D16" s="609"/>
      <c r="E16" s="609"/>
    </row>
    <row r="17" spans="2:5" ht="17.25" customHeight="1" thickBot="1">
      <c r="B17" s="682"/>
      <c r="C17" s="162" t="s">
        <v>570</v>
      </c>
      <c r="D17" s="609"/>
      <c r="E17" s="609"/>
    </row>
    <row r="18" spans="2:5" ht="18.75" customHeight="1" thickBot="1">
      <c r="B18" s="683"/>
      <c r="C18" s="162" t="s">
        <v>511</v>
      </c>
      <c r="D18" s="609"/>
      <c r="E18" s="609"/>
    </row>
    <row r="19" spans="2:5" ht="15.75" thickBot="1">
      <c r="B19" s="160" t="s">
        <v>21</v>
      </c>
      <c r="C19" s="162" t="s">
        <v>97</v>
      </c>
      <c r="D19" s="609"/>
      <c r="E19" s="609"/>
    </row>
    <row r="20" spans="2:5" ht="62.25" customHeight="1" thickBot="1">
      <c r="B20" s="160"/>
      <c r="C20" s="163" t="s">
        <v>571</v>
      </c>
      <c r="D20" s="610"/>
      <c r="E20" s="610"/>
    </row>
    <row r="21" spans="2:5" ht="21.75" customHeight="1" thickBot="1">
      <c r="B21" s="160" t="s">
        <v>29</v>
      </c>
      <c r="C21" s="162" t="s">
        <v>51</v>
      </c>
      <c r="D21" s="609"/>
      <c r="E21" s="609"/>
    </row>
    <row r="22" spans="2:5" ht="38.25" customHeight="1" thickBot="1">
      <c r="B22" s="160"/>
      <c r="C22" s="170" t="s">
        <v>572</v>
      </c>
      <c r="D22" s="611"/>
      <c r="E22" s="611"/>
    </row>
    <row r="23" spans="2:5" ht="31.5" customHeight="1" thickBot="1">
      <c r="B23" s="160" t="s">
        <v>36</v>
      </c>
      <c r="C23" s="163" t="s">
        <v>531</v>
      </c>
      <c r="D23" s="610"/>
      <c r="E23" s="610"/>
    </row>
    <row r="24" spans="2:5" ht="28.5" customHeight="1" thickBot="1">
      <c r="B24" s="160"/>
      <c r="C24" s="169" t="s">
        <v>299</v>
      </c>
      <c r="D24" s="612"/>
      <c r="E24" s="612"/>
    </row>
    <row r="25" spans="2:5" ht="36.75" customHeight="1" thickBot="1">
      <c r="B25" s="532" t="s">
        <v>38</v>
      </c>
      <c r="C25" s="163" t="s">
        <v>52</v>
      </c>
      <c r="D25" s="610"/>
      <c r="E25" s="610"/>
    </row>
    <row r="26" spans="2:5" ht="409.5" customHeight="1">
      <c r="B26" s="528"/>
      <c r="C26" s="680" t="s">
        <v>611</v>
      </c>
      <c r="D26" s="613"/>
      <c r="E26" s="613"/>
    </row>
    <row r="27" spans="2:5" ht="137.25" customHeight="1" thickBot="1">
      <c r="B27" s="160"/>
      <c r="C27" s="681"/>
      <c r="D27" s="613"/>
      <c r="E27" s="613"/>
    </row>
    <row r="28" spans="2:5" ht="20.25" customHeight="1" thickBot="1">
      <c r="B28" s="543" t="s">
        <v>53</v>
      </c>
      <c r="C28" s="544" t="s">
        <v>54</v>
      </c>
      <c r="D28" s="609"/>
      <c r="E28" s="609"/>
    </row>
    <row r="29" spans="2:6" ht="169.5" customHeight="1" thickBot="1">
      <c r="B29" s="160"/>
      <c r="C29" s="542" t="s">
        <v>612</v>
      </c>
      <c r="D29" s="611"/>
      <c r="E29" s="611"/>
      <c r="F29" s="541"/>
    </row>
    <row r="30" spans="2:5" ht="15" thickBot="1">
      <c r="B30" s="164" t="s">
        <v>33</v>
      </c>
      <c r="C30" s="161" t="s">
        <v>55</v>
      </c>
      <c r="D30" s="608"/>
      <c r="E30" s="608"/>
    </row>
    <row r="31" spans="2:5" ht="15.75" thickBot="1">
      <c r="B31" s="160" t="s">
        <v>11</v>
      </c>
      <c r="C31" s="162"/>
      <c r="D31" s="609"/>
      <c r="E31" s="609"/>
    </row>
    <row r="32" spans="2:5" ht="33.75" customHeight="1" thickBot="1">
      <c r="B32" s="165" t="s">
        <v>13</v>
      </c>
      <c r="C32" s="163" t="s">
        <v>301</v>
      </c>
      <c r="D32" s="611"/>
      <c r="E32" s="610"/>
    </row>
    <row r="33" spans="2:5" ht="15.75" customHeight="1" thickBot="1">
      <c r="B33" s="165"/>
      <c r="C33" s="170" t="s">
        <v>560</v>
      </c>
      <c r="D33" s="611"/>
      <c r="E33" s="614"/>
    </row>
    <row r="34" spans="2:5" ht="18" customHeight="1" thickBot="1">
      <c r="B34" s="165"/>
      <c r="C34" s="170" t="s">
        <v>559</v>
      </c>
      <c r="D34" s="611"/>
      <c r="E34" s="614"/>
    </row>
    <row r="35" spans="2:5" ht="17.25" customHeight="1" thickBot="1">
      <c r="B35" s="165"/>
      <c r="C35" s="170" t="s">
        <v>588</v>
      </c>
      <c r="D35" s="611"/>
      <c r="E35" s="614"/>
    </row>
    <row r="36" spans="2:5" ht="21.75" customHeight="1" thickBot="1">
      <c r="B36" s="165" t="s">
        <v>17</v>
      </c>
      <c r="C36" s="531" t="s">
        <v>56</v>
      </c>
      <c r="D36" s="657"/>
      <c r="E36" s="615"/>
    </row>
    <row r="37" spans="2:5" ht="20.25" customHeight="1" thickBot="1">
      <c r="B37" s="165"/>
      <c r="C37" s="170" t="s">
        <v>561</v>
      </c>
      <c r="D37" s="611"/>
      <c r="E37" s="611"/>
    </row>
    <row r="38" spans="2:5" ht="33.75" customHeight="1" thickBot="1">
      <c r="B38" s="165" t="s">
        <v>19</v>
      </c>
      <c r="C38" s="163" t="s">
        <v>57</v>
      </c>
      <c r="D38" s="610"/>
      <c r="E38" s="610"/>
    </row>
    <row r="39" spans="2:5" ht="18.75" customHeight="1" thickBot="1">
      <c r="B39" s="165"/>
      <c r="C39" s="170" t="s">
        <v>589</v>
      </c>
      <c r="D39" s="611"/>
      <c r="E39" s="611"/>
    </row>
    <row r="40" spans="2:5" ht="20.25" customHeight="1" thickBot="1">
      <c r="B40" s="165" t="s">
        <v>21</v>
      </c>
      <c r="C40" s="163" t="s">
        <v>58</v>
      </c>
      <c r="D40" s="610"/>
      <c r="E40" s="610"/>
    </row>
    <row r="41" spans="2:5" ht="15.75" thickBot="1">
      <c r="B41" s="165"/>
      <c r="C41" s="170" t="s">
        <v>590</v>
      </c>
      <c r="D41" s="611"/>
      <c r="E41" s="611"/>
    </row>
    <row r="42" spans="2:5" ht="33" customHeight="1" thickBot="1">
      <c r="B42" s="165" t="s">
        <v>23</v>
      </c>
      <c r="C42" s="170" t="s">
        <v>59</v>
      </c>
      <c r="D42" s="611"/>
      <c r="E42" s="611"/>
    </row>
    <row r="43" spans="2:5" ht="15.75" thickBot="1">
      <c r="B43" s="165"/>
      <c r="C43" s="170" t="s">
        <v>591</v>
      </c>
      <c r="D43" s="611"/>
      <c r="E43" s="611"/>
    </row>
    <row r="44" spans="2:5" ht="18.75" customHeight="1" thickBot="1">
      <c r="B44" s="165" t="s">
        <v>60</v>
      </c>
      <c r="C44" s="170" t="s">
        <v>61</v>
      </c>
      <c r="D44" s="611"/>
      <c r="E44" s="611"/>
    </row>
    <row r="45" spans="2:5" ht="15.75" thickBot="1">
      <c r="B45" s="165"/>
      <c r="C45" s="170" t="s">
        <v>592</v>
      </c>
      <c r="D45" s="611"/>
      <c r="E45" s="611"/>
    </row>
    <row r="46" spans="2:5" ht="34.5" customHeight="1" thickBot="1">
      <c r="B46" s="165" t="s">
        <v>62</v>
      </c>
      <c r="C46" s="170" t="s">
        <v>308</v>
      </c>
      <c r="D46" s="611"/>
      <c r="E46" s="611"/>
    </row>
    <row r="47" spans="2:5" ht="15.75" thickBot="1">
      <c r="B47" s="165"/>
      <c r="C47" s="170" t="s">
        <v>593</v>
      </c>
      <c r="D47" s="611"/>
      <c r="E47" s="611"/>
    </row>
    <row r="48" spans="2:5" ht="21" customHeight="1" thickBot="1">
      <c r="B48" s="165" t="s">
        <v>63</v>
      </c>
      <c r="C48" s="170" t="s">
        <v>64</v>
      </c>
      <c r="D48" s="611"/>
      <c r="E48" s="611"/>
    </row>
    <row r="49" spans="2:5" ht="15.75" thickBot="1">
      <c r="B49" s="165"/>
      <c r="C49" s="170" t="s">
        <v>594</v>
      </c>
      <c r="D49" s="611"/>
      <c r="E49" s="611"/>
    </row>
    <row r="50" spans="2:5" ht="34.5" customHeight="1" thickBot="1">
      <c r="B50" s="165" t="s">
        <v>65</v>
      </c>
      <c r="C50" s="170" t="s">
        <v>527</v>
      </c>
      <c r="D50" s="611"/>
      <c r="E50" s="611"/>
    </row>
    <row r="51" spans="2:5" ht="18" customHeight="1" thickBot="1">
      <c r="B51" s="166" t="s">
        <v>66</v>
      </c>
      <c r="C51" s="170" t="s">
        <v>40</v>
      </c>
      <c r="D51" s="611"/>
      <c r="E51" s="611"/>
    </row>
    <row r="52" spans="2:5" ht="15.75" thickBot="1">
      <c r="B52" s="166"/>
      <c r="C52" s="170"/>
      <c r="D52" s="611"/>
      <c r="E52" s="611"/>
    </row>
    <row r="53" spans="2:5" ht="23.25" customHeight="1" thickBot="1">
      <c r="B53" s="166" t="s">
        <v>67</v>
      </c>
      <c r="C53" s="170" t="s">
        <v>68</v>
      </c>
      <c r="D53" s="611"/>
      <c r="E53" s="611"/>
    </row>
    <row r="54" spans="2:5" ht="15.75" thickBot="1">
      <c r="B54" s="166"/>
      <c r="C54" s="170"/>
      <c r="D54" s="611"/>
      <c r="E54" s="611"/>
    </row>
    <row r="55" spans="2:5" ht="16.5" customHeight="1" thickBot="1">
      <c r="B55" s="166" t="s">
        <v>69</v>
      </c>
      <c r="C55" s="170" t="s">
        <v>41</v>
      </c>
      <c r="D55" s="611"/>
      <c r="E55" s="611"/>
    </row>
    <row r="56" spans="2:5" ht="15.75" thickBot="1">
      <c r="B56" s="165"/>
      <c r="C56" s="170" t="s">
        <v>595</v>
      </c>
      <c r="D56" s="611"/>
      <c r="E56" s="611"/>
    </row>
    <row r="57" spans="2:5" ht="31.5" customHeight="1" thickBot="1">
      <c r="B57" s="165" t="s">
        <v>70</v>
      </c>
      <c r="C57" s="170" t="s">
        <v>98</v>
      </c>
      <c r="D57" s="611"/>
      <c r="E57" s="611"/>
    </row>
    <row r="58" spans="2:5" ht="15.75" thickBot="1">
      <c r="B58" s="165"/>
      <c r="C58" s="170" t="s">
        <v>596</v>
      </c>
      <c r="D58" s="611"/>
      <c r="E58" s="611"/>
    </row>
    <row r="59" spans="2:5" ht="20.25" customHeight="1" thickBot="1">
      <c r="B59" s="165" t="s">
        <v>71</v>
      </c>
      <c r="C59" s="170" t="s">
        <v>72</v>
      </c>
      <c r="D59" s="611"/>
      <c r="E59" s="611"/>
    </row>
    <row r="60" spans="2:5" ht="15.75" thickBot="1">
      <c r="B60" s="165"/>
      <c r="C60" s="170" t="s">
        <v>597</v>
      </c>
      <c r="D60" s="611"/>
      <c r="E60" s="611"/>
    </row>
    <row r="61" spans="2:5" ht="36" customHeight="1" thickBot="1">
      <c r="B61" s="165" t="s">
        <v>73</v>
      </c>
      <c r="C61" s="170" t="s">
        <v>74</v>
      </c>
      <c r="D61" s="611"/>
      <c r="E61" s="611"/>
    </row>
    <row r="62" spans="2:5" ht="15.75" thickBot="1">
      <c r="B62" s="165"/>
      <c r="C62" s="170" t="s">
        <v>598</v>
      </c>
      <c r="D62" s="611"/>
      <c r="E62" s="611"/>
    </row>
    <row r="63" spans="2:5" ht="35.25" customHeight="1" thickBot="1">
      <c r="B63" s="165" t="s">
        <v>75</v>
      </c>
      <c r="C63" s="170" t="s">
        <v>76</v>
      </c>
      <c r="D63" s="611"/>
      <c r="E63" s="611"/>
    </row>
    <row r="64" spans="2:5" ht="15.75" customHeight="1" thickBot="1">
      <c r="B64" s="165"/>
      <c r="C64" s="170" t="s">
        <v>599</v>
      </c>
      <c r="D64" s="611"/>
      <c r="E64" s="611"/>
    </row>
    <row r="65" spans="2:5" ht="15.75" thickBot="1">
      <c r="B65" s="165"/>
      <c r="C65" s="170" t="s">
        <v>600</v>
      </c>
      <c r="D65" s="611"/>
      <c r="E65" s="611"/>
    </row>
    <row r="66" spans="2:5" ht="18.75" customHeight="1" thickBot="1">
      <c r="B66" s="165" t="s">
        <v>77</v>
      </c>
      <c r="C66" s="170" t="s">
        <v>78</v>
      </c>
      <c r="D66" s="611"/>
      <c r="E66" s="611"/>
    </row>
    <row r="67" spans="2:5" ht="15.75" thickBot="1">
      <c r="B67" s="165"/>
      <c r="C67" s="170" t="s">
        <v>601</v>
      </c>
      <c r="D67" s="611"/>
      <c r="E67" s="611"/>
    </row>
    <row r="68" spans="2:5" ht="18" customHeight="1" thickBot="1">
      <c r="B68" s="165" t="s">
        <v>79</v>
      </c>
      <c r="C68" s="170" t="s">
        <v>80</v>
      </c>
      <c r="D68" s="611"/>
      <c r="E68" s="611"/>
    </row>
    <row r="69" spans="2:5" ht="15.75" thickBot="1">
      <c r="B69" s="165"/>
      <c r="C69" s="170" t="s">
        <v>310</v>
      </c>
      <c r="D69" s="611"/>
      <c r="E69" s="611"/>
    </row>
    <row r="70" spans="2:5" ht="15.75" thickBot="1">
      <c r="B70" s="160" t="s">
        <v>81</v>
      </c>
      <c r="C70" s="169" t="s">
        <v>54</v>
      </c>
      <c r="D70" s="612"/>
      <c r="E70" s="612"/>
    </row>
    <row r="71" spans="2:5" ht="15.75" thickBot="1">
      <c r="B71" s="160"/>
      <c r="C71" s="169"/>
      <c r="D71" s="612"/>
      <c r="E71" s="612"/>
    </row>
    <row r="72" spans="2:5" ht="15.75" thickBot="1">
      <c r="B72" s="165" t="s">
        <v>29</v>
      </c>
      <c r="C72" s="170"/>
      <c r="D72" s="611"/>
      <c r="E72" s="611"/>
    </row>
    <row r="73" spans="2:5" ht="19.5" customHeight="1" thickBot="1">
      <c r="B73" s="165" t="s">
        <v>46</v>
      </c>
      <c r="C73" s="170" t="s">
        <v>82</v>
      </c>
      <c r="D73" s="611"/>
      <c r="E73" s="611"/>
    </row>
    <row r="74" spans="2:5" ht="15.75" thickBot="1">
      <c r="B74" s="165"/>
      <c r="C74" s="170" t="s">
        <v>602</v>
      </c>
      <c r="D74" s="611"/>
      <c r="E74" s="611"/>
    </row>
    <row r="75" spans="2:5" ht="32.25" customHeight="1" thickBot="1">
      <c r="B75" s="167" t="s">
        <v>83</v>
      </c>
      <c r="C75" s="540" t="s">
        <v>84</v>
      </c>
      <c r="D75" s="611"/>
      <c r="E75" s="611"/>
    </row>
    <row r="76" spans="2:5" ht="15.75" thickBot="1">
      <c r="B76" s="165"/>
      <c r="C76" s="170" t="s">
        <v>603</v>
      </c>
      <c r="D76" s="611"/>
      <c r="E76" s="611"/>
    </row>
    <row r="77" spans="2:5" ht="22.5" customHeight="1" thickBot="1">
      <c r="B77" s="167" t="s">
        <v>85</v>
      </c>
      <c r="C77" s="540" t="s">
        <v>86</v>
      </c>
      <c r="D77" s="611"/>
      <c r="E77" s="611"/>
    </row>
    <row r="78" spans="2:5" ht="15.75" thickBot="1">
      <c r="B78" s="165"/>
      <c r="C78" s="170" t="s">
        <v>311</v>
      </c>
      <c r="D78" s="611"/>
      <c r="E78" s="611"/>
    </row>
    <row r="79" spans="2:5" ht="34.5" customHeight="1" thickBot="1">
      <c r="B79" s="165" t="s">
        <v>87</v>
      </c>
      <c r="C79" s="170" t="s">
        <v>88</v>
      </c>
      <c r="D79" s="611"/>
      <c r="E79" s="611"/>
    </row>
    <row r="80" spans="2:5" ht="15.75" thickBot="1">
      <c r="B80" s="165"/>
      <c r="C80" s="170" t="s">
        <v>95</v>
      </c>
      <c r="D80" s="611"/>
      <c r="E80" s="611"/>
    </row>
    <row r="81" spans="2:5" ht="15.75" thickBot="1">
      <c r="B81" s="160" t="s">
        <v>89</v>
      </c>
      <c r="C81" s="169" t="s">
        <v>296</v>
      </c>
      <c r="D81" s="612"/>
      <c r="E81" s="612"/>
    </row>
    <row r="82" spans="2:5" ht="15.75" thickBot="1">
      <c r="B82" s="160"/>
      <c r="C82" s="170" t="s">
        <v>604</v>
      </c>
      <c r="D82" s="611"/>
      <c r="E82" s="611"/>
    </row>
    <row r="83" spans="2:5" ht="15.75" thickBot="1">
      <c r="B83" s="160"/>
      <c r="C83" s="170"/>
      <c r="D83" s="611"/>
      <c r="E83" s="611"/>
    </row>
    <row r="84" spans="2:5" ht="32.25" customHeight="1" thickBot="1">
      <c r="B84" s="165" t="s">
        <v>36</v>
      </c>
      <c r="C84" s="170" t="s">
        <v>90</v>
      </c>
      <c r="D84" s="611"/>
      <c r="E84" s="611"/>
    </row>
    <row r="85" spans="2:5" ht="18.75" customHeight="1" thickBot="1">
      <c r="B85" s="165"/>
      <c r="C85" s="170" t="s">
        <v>312</v>
      </c>
      <c r="D85" s="611"/>
      <c r="E85" s="611"/>
    </row>
    <row r="86" spans="2:5" ht="15.75" thickBot="1">
      <c r="B86" s="167"/>
      <c r="C86" s="170"/>
      <c r="D86" s="611"/>
      <c r="E86" s="611"/>
    </row>
    <row r="87" spans="2:5" ht="15">
      <c r="B87" s="168"/>
      <c r="C87" s="168"/>
      <c r="D87" s="168"/>
      <c r="E87" s="168"/>
    </row>
    <row r="88" spans="2:5" ht="15">
      <c r="B88" s="168"/>
      <c r="C88" s="168"/>
      <c r="D88" s="168"/>
      <c r="E88" s="168"/>
    </row>
    <row r="89" spans="2:5" ht="15">
      <c r="B89" s="168"/>
      <c r="C89" s="168"/>
      <c r="D89" s="168"/>
      <c r="E89" s="168"/>
    </row>
    <row r="90" spans="2:5" ht="15">
      <c r="B90" s="168"/>
      <c r="C90" s="168"/>
      <c r="D90" s="168"/>
      <c r="E90" s="168"/>
    </row>
    <row r="91" spans="2:5" ht="15">
      <c r="B91" s="168"/>
      <c r="C91" s="168"/>
      <c r="D91" s="168"/>
      <c r="E91" s="168"/>
    </row>
    <row r="92" spans="2:5" ht="15">
      <c r="B92" s="168"/>
      <c r="C92" s="168"/>
      <c r="D92" s="168"/>
      <c r="E92" s="168"/>
    </row>
    <row r="93" spans="2:5" ht="15">
      <c r="B93" s="168"/>
      <c r="C93" s="168"/>
      <c r="D93" s="168"/>
      <c r="E93" s="168"/>
    </row>
    <row r="94" spans="2:5" ht="15">
      <c r="B94" s="168"/>
      <c r="C94" s="168"/>
      <c r="D94" s="168"/>
      <c r="E94" s="168"/>
    </row>
    <row r="95" spans="2:5" ht="15">
      <c r="B95" s="168"/>
      <c r="C95" s="168"/>
      <c r="D95" s="168"/>
      <c r="E95" s="168"/>
    </row>
    <row r="96" spans="2:5" ht="15">
      <c r="B96" s="168"/>
      <c r="C96" s="168"/>
      <c r="D96" s="168"/>
      <c r="E96" s="168"/>
    </row>
    <row r="97" spans="2:5" ht="15">
      <c r="B97" s="168"/>
      <c r="C97" s="168"/>
      <c r="D97" s="168"/>
      <c r="E97" s="168"/>
    </row>
    <row r="98" spans="2:5" ht="15">
      <c r="B98" s="168"/>
      <c r="C98" s="168"/>
      <c r="D98" s="168"/>
      <c r="E98" s="168"/>
    </row>
    <row r="99" spans="2:5" ht="15">
      <c r="B99" s="677" t="s">
        <v>566</v>
      </c>
      <c r="C99" s="677"/>
      <c r="D99" s="168"/>
      <c r="E99" s="168"/>
    </row>
    <row r="100" spans="2:6" ht="26.25" customHeight="1">
      <c r="B100" s="677" t="s">
        <v>565</v>
      </c>
      <c r="C100" s="677"/>
      <c r="D100" s="556"/>
      <c r="E100" s="556"/>
      <c r="F100" s="538" t="s">
        <v>526</v>
      </c>
    </row>
    <row r="101" spans="2:6" ht="25.5">
      <c r="B101" s="5"/>
      <c r="C101" s="5"/>
      <c r="D101" s="5"/>
      <c r="E101" s="5"/>
      <c r="F101" s="539" t="s">
        <v>93</v>
      </c>
    </row>
    <row r="102" ht="15">
      <c r="B102" s="3"/>
    </row>
  </sheetData>
  <sheetProtection/>
  <mergeCells count="6">
    <mergeCell ref="B100:C100"/>
    <mergeCell ref="B99:C99"/>
    <mergeCell ref="B7:C7"/>
    <mergeCell ref="C26:C27"/>
    <mergeCell ref="B17:B18"/>
    <mergeCell ref="B14:B1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5" r:id="rId1"/>
  <rowBreaks count="1" manualBreakCount="1">
    <brk id="27" max="2" man="1"/>
  </rowBreaks>
  <colBreaks count="1" manualBreakCount="1">
    <brk id="3" max="10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J34"/>
  <sheetViews>
    <sheetView showGridLines="0" view="pageBreakPreview" zoomScaleSheetLayoutView="100" zoomScalePageLayoutView="0" workbookViewId="0" topLeftCell="A15">
      <selection activeCell="F12" sqref="F12"/>
    </sheetView>
  </sheetViews>
  <sheetFormatPr defaultColWidth="9.140625" defaultRowHeight="15"/>
  <cols>
    <col min="1" max="1" width="9.140625" style="9" customWidth="1"/>
    <col min="2" max="4" width="5.57421875" style="9" customWidth="1"/>
    <col min="5" max="5" width="51.140625" style="9" customWidth="1"/>
    <col min="6" max="6" width="19.28125" style="9" customWidth="1"/>
    <col min="7" max="7" width="14.8515625" style="9" customWidth="1"/>
    <col min="8" max="8" width="15.28125" style="9" customWidth="1"/>
    <col min="9" max="16384" width="9.140625" style="9" customWidth="1"/>
  </cols>
  <sheetData>
    <row r="3" spans="2:10" ht="15.75">
      <c r="B3" s="6" t="s">
        <v>573</v>
      </c>
      <c r="C3" s="6"/>
      <c r="D3" s="6"/>
      <c r="E3" s="6"/>
      <c r="F3" s="776" t="s">
        <v>515</v>
      </c>
      <c r="G3" s="776"/>
      <c r="H3" s="73"/>
      <c r="I3" s="73"/>
      <c r="J3" s="73"/>
    </row>
    <row r="4" spans="2:10" ht="12.75" customHeight="1" hidden="1">
      <c r="B4" s="88"/>
      <c r="C4" s="88"/>
      <c r="D4" s="88"/>
      <c r="E4" s="88"/>
      <c r="F4" s="588"/>
      <c r="G4" s="588"/>
      <c r="H4" s="73"/>
      <c r="I4" s="73"/>
      <c r="J4" s="73"/>
    </row>
    <row r="5" spans="2:10" ht="12.75" hidden="1">
      <c r="B5" s="88"/>
      <c r="C5" s="88"/>
      <c r="D5" s="88"/>
      <c r="E5" s="88"/>
      <c r="F5" s="588"/>
      <c r="G5" s="588"/>
      <c r="H5" s="73"/>
      <c r="I5" s="73"/>
      <c r="J5" s="73"/>
    </row>
    <row r="6" spans="2:10" ht="14.25" customHeight="1">
      <c r="B6" s="88"/>
      <c r="C6" s="88"/>
      <c r="D6" s="88"/>
      <c r="E6" s="88"/>
      <c r="F6" s="776" t="s">
        <v>96</v>
      </c>
      <c r="G6" s="776"/>
      <c r="H6" s="73"/>
      <c r="I6" s="73"/>
      <c r="J6" s="73"/>
    </row>
    <row r="7" spans="2:10" ht="12.75" customHeight="1">
      <c r="B7" s="777"/>
      <c r="C7" s="777"/>
      <c r="D7" s="777"/>
      <c r="E7" s="777"/>
      <c r="F7" s="777"/>
      <c r="G7" s="777"/>
      <c r="H7" s="73"/>
      <c r="I7" s="73"/>
      <c r="J7" s="73"/>
    </row>
    <row r="8" spans="2:10" ht="12" customHeight="1">
      <c r="B8" s="89"/>
      <c r="C8" s="89"/>
      <c r="D8" s="89"/>
      <c r="E8" s="90"/>
      <c r="F8" s="90"/>
      <c r="G8" s="90"/>
      <c r="H8" s="73"/>
      <c r="I8" s="73"/>
      <c r="J8" s="73"/>
    </row>
    <row r="9" spans="2:7" ht="15.75">
      <c r="B9" s="87"/>
      <c r="C9" s="87"/>
      <c r="D9" s="87"/>
      <c r="E9" s="87"/>
      <c r="F9" s="87"/>
      <c r="G9" s="87"/>
    </row>
    <row r="10" spans="2:8" ht="38.25" customHeight="1">
      <c r="B10" s="783" t="s">
        <v>583</v>
      </c>
      <c r="C10" s="783"/>
      <c r="D10" s="783"/>
      <c r="E10" s="783"/>
      <c r="F10" s="783"/>
      <c r="G10" s="783"/>
      <c r="H10" s="72"/>
    </row>
    <row r="11" spans="2:7" ht="15.75">
      <c r="B11" s="599"/>
      <c r="C11" s="599"/>
      <c r="D11" s="599"/>
      <c r="E11" s="601" t="s">
        <v>173</v>
      </c>
      <c r="F11" s="600" t="s">
        <v>582</v>
      </c>
      <c r="G11" s="599" t="s">
        <v>154</v>
      </c>
    </row>
    <row r="12" spans="2:7" ht="15.75">
      <c r="B12" s="74" t="s">
        <v>30</v>
      </c>
      <c r="C12" s="74"/>
      <c r="D12" s="74" t="s">
        <v>30</v>
      </c>
      <c r="E12" s="92" t="s">
        <v>142</v>
      </c>
      <c r="F12" s="75"/>
      <c r="G12" s="74"/>
    </row>
    <row r="13" spans="2:7" ht="15.75">
      <c r="B13" s="92" t="s">
        <v>33</v>
      </c>
      <c r="C13" s="92"/>
      <c r="D13" s="92" t="s">
        <v>33</v>
      </c>
      <c r="E13" s="92" t="s">
        <v>174</v>
      </c>
      <c r="F13" s="84"/>
      <c r="G13" s="76"/>
    </row>
    <row r="14" spans="2:7" ht="15.75">
      <c r="B14" s="82" t="s">
        <v>11</v>
      </c>
      <c r="C14" s="82"/>
      <c r="D14" s="82" t="s">
        <v>11</v>
      </c>
      <c r="E14" s="83" t="s">
        <v>143</v>
      </c>
      <c r="F14" s="85"/>
      <c r="G14" s="76"/>
    </row>
    <row r="15" spans="2:7" ht="31.5">
      <c r="B15" s="82"/>
      <c r="C15" s="82"/>
      <c r="D15" s="82"/>
      <c r="E15" s="78" t="s">
        <v>159</v>
      </c>
      <c r="F15" s="78"/>
      <c r="G15" s="78"/>
    </row>
    <row r="16" spans="2:7" ht="15.75">
      <c r="B16" s="82"/>
      <c r="C16" s="82"/>
      <c r="D16" s="82"/>
      <c r="E16" s="78" t="s">
        <v>175</v>
      </c>
      <c r="F16" s="78"/>
      <c r="G16" s="78"/>
    </row>
    <row r="17" spans="2:7" ht="15.75">
      <c r="B17" s="82" t="s">
        <v>29</v>
      </c>
      <c r="C17" s="82"/>
      <c r="D17" s="82" t="s">
        <v>29</v>
      </c>
      <c r="E17" s="83" t="s">
        <v>144</v>
      </c>
      <c r="F17" s="85"/>
      <c r="G17" s="76"/>
    </row>
    <row r="18" spans="2:7" ht="30.75" customHeight="1">
      <c r="B18" s="82"/>
      <c r="C18" s="82"/>
      <c r="D18" s="82"/>
      <c r="E18" s="78" t="s">
        <v>159</v>
      </c>
      <c r="F18" s="78"/>
      <c r="G18" s="78"/>
    </row>
    <row r="19" spans="2:7" ht="18" customHeight="1">
      <c r="B19" s="82"/>
      <c r="C19" s="82"/>
      <c r="D19" s="82"/>
      <c r="E19" s="78" t="s">
        <v>176</v>
      </c>
      <c r="F19" s="78"/>
      <c r="G19" s="78"/>
    </row>
    <row r="20" spans="2:7" ht="15.75">
      <c r="B20" s="82" t="s">
        <v>42</v>
      </c>
      <c r="C20" s="82"/>
      <c r="D20" s="82" t="s">
        <v>42</v>
      </c>
      <c r="E20" s="83" t="s">
        <v>177</v>
      </c>
      <c r="F20" s="85"/>
      <c r="G20" s="76"/>
    </row>
    <row r="21" spans="2:7" ht="31.5">
      <c r="B21" s="82"/>
      <c r="C21" s="82"/>
      <c r="D21" s="82"/>
      <c r="E21" s="78" t="s">
        <v>159</v>
      </c>
      <c r="F21" s="78"/>
      <c r="G21" s="78"/>
    </row>
    <row r="22" spans="2:7" ht="19.5" customHeight="1">
      <c r="B22" s="82"/>
      <c r="C22" s="82"/>
      <c r="D22" s="82"/>
      <c r="E22" s="78" t="s">
        <v>178</v>
      </c>
      <c r="F22" s="78"/>
      <c r="G22" s="78"/>
    </row>
    <row r="23" spans="2:7" ht="31.5" customHeight="1">
      <c r="B23" s="82" t="s">
        <v>179</v>
      </c>
      <c r="C23" s="82"/>
      <c r="D23" s="82" t="s">
        <v>179</v>
      </c>
      <c r="E23" s="86" t="s">
        <v>168</v>
      </c>
      <c r="F23" s="85"/>
      <c r="G23" s="76"/>
    </row>
    <row r="24" spans="2:7" ht="30.75" customHeight="1">
      <c r="B24" s="82"/>
      <c r="C24" s="82"/>
      <c r="D24" s="82"/>
      <c r="E24" s="78" t="s">
        <v>159</v>
      </c>
      <c r="F24" s="78"/>
      <c r="G24" s="78"/>
    </row>
    <row r="25" spans="2:7" ht="15.75">
      <c r="B25" s="82"/>
      <c r="C25" s="82"/>
      <c r="D25" s="82"/>
      <c r="E25" s="78" t="s">
        <v>175</v>
      </c>
      <c r="F25" s="78"/>
      <c r="G25" s="78"/>
    </row>
    <row r="26" spans="2:7" ht="15.75">
      <c r="B26" s="91" t="s">
        <v>169</v>
      </c>
      <c r="C26" s="91"/>
      <c r="D26" s="91" t="s">
        <v>169</v>
      </c>
      <c r="E26" s="92" t="s">
        <v>181</v>
      </c>
      <c r="F26" s="85"/>
      <c r="G26" s="76"/>
    </row>
    <row r="27" spans="2:7" ht="31.5">
      <c r="B27" s="82"/>
      <c r="C27" s="82"/>
      <c r="D27" s="82"/>
      <c r="E27" s="78" t="s">
        <v>159</v>
      </c>
      <c r="F27" s="78"/>
      <c r="G27" s="78"/>
    </row>
    <row r="28" spans="2:7" ht="15.75">
      <c r="B28" s="83"/>
      <c r="C28" s="83"/>
      <c r="D28" s="83"/>
      <c r="E28" s="78" t="s">
        <v>175</v>
      </c>
      <c r="F28" s="78"/>
      <c r="G28" s="78"/>
    </row>
    <row r="29" spans="2:7" ht="15.75">
      <c r="B29" s="87" t="s">
        <v>171</v>
      </c>
      <c r="C29" s="87"/>
      <c r="D29" s="87"/>
      <c r="E29" s="87"/>
      <c r="F29" s="87"/>
      <c r="G29" s="87"/>
    </row>
    <row r="30" spans="2:7" ht="60" customHeight="1">
      <c r="B30" s="782" t="s">
        <v>323</v>
      </c>
      <c r="C30" s="782"/>
      <c r="D30" s="782"/>
      <c r="E30" s="782"/>
      <c r="F30" s="782"/>
      <c r="G30" s="782"/>
    </row>
    <row r="31" spans="2:7" ht="46.5" customHeight="1">
      <c r="B31" s="774" t="s">
        <v>513</v>
      </c>
      <c r="C31" s="774"/>
      <c r="D31" s="774"/>
      <c r="E31" s="775"/>
      <c r="F31" s="775"/>
      <c r="G31" s="775"/>
    </row>
    <row r="32" spans="2:7" ht="20.25" customHeight="1">
      <c r="B32" s="781"/>
      <c r="C32" s="781"/>
      <c r="D32" s="781"/>
      <c r="E32" s="782"/>
      <c r="F32" s="782"/>
      <c r="G32" s="782"/>
    </row>
    <row r="33" spans="2:7" ht="12.75">
      <c r="B33" s="93"/>
      <c r="C33" s="93"/>
      <c r="D33" s="93"/>
      <c r="E33" s="93"/>
      <c r="F33" s="93"/>
      <c r="G33" s="93"/>
    </row>
    <row r="34" spans="2:7" ht="12.75">
      <c r="B34" s="94"/>
      <c r="C34" s="94"/>
      <c r="D34" s="94"/>
      <c r="E34" s="94"/>
      <c r="F34" s="94"/>
      <c r="G34" s="94"/>
    </row>
  </sheetData>
  <sheetProtection selectLockedCells="1" selectUnlockedCells="1"/>
  <mergeCells count="7">
    <mergeCell ref="B32:G32"/>
    <mergeCell ref="F3:G3"/>
    <mergeCell ref="F6:G6"/>
    <mergeCell ref="B7:G7"/>
    <mergeCell ref="B10:G10"/>
    <mergeCell ref="B31:G31"/>
    <mergeCell ref="B30:G30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69"/>
  <sheetViews>
    <sheetView showGridLines="0" view="pageBreakPreview" zoomScaleSheetLayoutView="100" zoomScalePageLayoutView="0" workbookViewId="0" topLeftCell="A31">
      <selection activeCell="F8" sqref="F8"/>
    </sheetView>
  </sheetViews>
  <sheetFormatPr defaultColWidth="9.140625" defaultRowHeight="15"/>
  <cols>
    <col min="1" max="1" width="9.140625" style="9" customWidth="1"/>
    <col min="2" max="2" width="4.57421875" style="9" customWidth="1"/>
    <col min="3" max="4" width="9.140625" style="9" customWidth="1"/>
    <col min="5" max="5" width="34.57421875" style="9" customWidth="1"/>
    <col min="6" max="6" width="17.00390625" style="9" customWidth="1"/>
    <col min="7" max="7" width="14.28125" style="9" customWidth="1"/>
    <col min="8" max="16384" width="9.140625" style="9" customWidth="1"/>
  </cols>
  <sheetData>
    <row r="2" spans="2:9" s="7" customFormat="1" ht="16.5" customHeight="1">
      <c r="B2" s="6" t="s">
        <v>573</v>
      </c>
      <c r="C2" s="6"/>
      <c r="D2" s="6"/>
      <c r="E2" s="10"/>
      <c r="F2" s="776" t="s">
        <v>516</v>
      </c>
      <c r="G2" s="776"/>
      <c r="H2" s="71"/>
      <c r="I2" s="95"/>
    </row>
    <row r="3" spans="2:9" ht="15.75" customHeight="1">
      <c r="B3" s="96"/>
      <c r="C3" s="96"/>
      <c r="D3" s="96"/>
      <c r="E3" s="96"/>
      <c r="F3" s="776" t="s">
        <v>96</v>
      </c>
      <c r="G3" s="776"/>
      <c r="H3" s="71"/>
      <c r="I3" s="96"/>
    </row>
    <row r="4" spans="2:9" ht="16.5" customHeight="1">
      <c r="B4" s="96"/>
      <c r="C4" s="96"/>
      <c r="D4" s="96"/>
      <c r="E4" s="96"/>
      <c r="F4" s="97"/>
      <c r="G4" s="97"/>
      <c r="H4" s="71"/>
      <c r="I4" s="96"/>
    </row>
    <row r="5" spans="2:12" ht="13.5" customHeight="1">
      <c r="B5" s="98"/>
      <c r="C5" s="98"/>
      <c r="D5" s="98"/>
      <c r="E5" s="98"/>
      <c r="F5" s="98"/>
      <c r="G5" s="98"/>
      <c r="H5" s="98"/>
      <c r="I5" s="98"/>
      <c r="J5" s="99"/>
      <c r="K5" s="99"/>
      <c r="L5" s="99"/>
    </row>
    <row r="6" spans="2:12" ht="31.5" customHeight="1">
      <c r="B6" s="783" t="s">
        <v>182</v>
      </c>
      <c r="C6" s="783"/>
      <c r="D6" s="783"/>
      <c r="E6" s="783"/>
      <c r="F6" s="783"/>
      <c r="G6" s="783"/>
      <c r="H6" s="98"/>
      <c r="I6" s="98"/>
      <c r="J6" s="99"/>
      <c r="K6" s="99"/>
      <c r="L6" s="99"/>
    </row>
    <row r="7" spans="2:7" ht="12.75" customHeight="1">
      <c r="B7" s="793" t="s">
        <v>43</v>
      </c>
      <c r="C7" s="793"/>
      <c r="D7" s="793"/>
      <c r="E7" s="793"/>
      <c r="F7" s="602" t="s">
        <v>582</v>
      </c>
      <c r="G7" s="603" t="s">
        <v>183</v>
      </c>
    </row>
    <row r="8" spans="2:7" ht="12.75" customHeight="1">
      <c r="B8" s="100" t="s">
        <v>155</v>
      </c>
      <c r="C8" s="790" t="s">
        <v>184</v>
      </c>
      <c r="D8" s="790"/>
      <c r="E8" s="790"/>
      <c r="F8" s="101"/>
      <c r="G8" s="102"/>
    </row>
    <row r="9" spans="2:7" ht="12.75">
      <c r="B9" s="100" t="s">
        <v>30</v>
      </c>
      <c r="C9" s="103" t="s">
        <v>185</v>
      </c>
      <c r="D9" s="103"/>
      <c r="E9" s="103"/>
      <c r="F9" s="101"/>
      <c r="G9" s="102"/>
    </row>
    <row r="10" spans="2:7" ht="12.75" customHeight="1">
      <c r="B10" s="100"/>
      <c r="C10" s="788" t="s">
        <v>186</v>
      </c>
      <c r="D10" s="788"/>
      <c r="E10" s="788"/>
      <c r="F10" s="101"/>
      <c r="G10" s="102"/>
    </row>
    <row r="11" spans="2:7" ht="12.75" customHeight="1">
      <c r="B11" s="100"/>
      <c r="C11" s="788" t="s">
        <v>187</v>
      </c>
      <c r="D11" s="788"/>
      <c r="E11" s="788"/>
      <c r="F11" s="101"/>
      <c r="G11" s="102"/>
    </row>
    <row r="12" spans="2:7" ht="12.75" customHeight="1">
      <c r="B12" s="100" t="s">
        <v>169</v>
      </c>
      <c r="C12" s="788" t="s">
        <v>188</v>
      </c>
      <c r="D12" s="788"/>
      <c r="E12" s="788"/>
      <c r="F12" s="101"/>
      <c r="G12" s="102"/>
    </row>
    <row r="13" spans="2:7" ht="12.75" customHeight="1">
      <c r="B13" s="100"/>
      <c r="C13" s="788" t="s">
        <v>186</v>
      </c>
      <c r="D13" s="788"/>
      <c r="E13" s="788"/>
      <c r="F13" s="101"/>
      <c r="G13" s="102"/>
    </row>
    <row r="14" spans="2:7" ht="12.75" customHeight="1">
      <c r="B14" s="100"/>
      <c r="C14" s="788" t="s">
        <v>187</v>
      </c>
      <c r="D14" s="788"/>
      <c r="E14" s="788"/>
      <c r="F14" s="101"/>
      <c r="G14" s="102"/>
    </row>
    <row r="15" spans="2:7" ht="12.75">
      <c r="B15" s="100" t="s">
        <v>189</v>
      </c>
      <c r="C15" s="787" t="s">
        <v>190</v>
      </c>
      <c r="D15" s="787"/>
      <c r="E15" s="787"/>
      <c r="F15" s="101"/>
      <c r="G15" s="102"/>
    </row>
    <row r="16" spans="2:7" ht="12.75" customHeight="1">
      <c r="B16" s="100"/>
      <c r="C16" s="788" t="s">
        <v>186</v>
      </c>
      <c r="D16" s="788"/>
      <c r="E16" s="788"/>
      <c r="F16" s="101"/>
      <c r="G16" s="102"/>
    </row>
    <row r="17" spans="2:7" ht="12.75" customHeight="1">
      <c r="B17" s="100"/>
      <c r="C17" s="788" t="s">
        <v>187</v>
      </c>
      <c r="D17" s="788"/>
      <c r="E17" s="788"/>
      <c r="F17" s="101"/>
      <c r="G17" s="102"/>
    </row>
    <row r="18" spans="2:7" ht="12.75" customHeight="1">
      <c r="B18" s="100" t="s">
        <v>191</v>
      </c>
      <c r="C18" s="788" t="s">
        <v>192</v>
      </c>
      <c r="D18" s="788"/>
      <c r="E18" s="788"/>
      <c r="F18" s="101"/>
      <c r="G18" s="102"/>
    </row>
    <row r="19" spans="2:7" ht="12.75" customHeight="1">
      <c r="B19" s="100"/>
      <c r="C19" s="788" t="s">
        <v>186</v>
      </c>
      <c r="D19" s="788"/>
      <c r="E19" s="788"/>
      <c r="F19" s="101"/>
      <c r="G19" s="102"/>
    </row>
    <row r="20" spans="2:7" ht="12.75" customHeight="1">
      <c r="B20" s="100"/>
      <c r="C20" s="788" t="s">
        <v>187</v>
      </c>
      <c r="D20" s="788"/>
      <c r="E20" s="788"/>
      <c r="F20" s="101"/>
      <c r="G20" s="102"/>
    </row>
    <row r="21" spans="2:7" ht="12.75">
      <c r="B21" s="100" t="s">
        <v>163</v>
      </c>
      <c r="C21" s="790" t="s">
        <v>193</v>
      </c>
      <c r="D21" s="790"/>
      <c r="E21" s="790"/>
      <c r="F21" s="101"/>
      <c r="G21" s="102"/>
    </row>
    <row r="22" spans="2:7" ht="12.75" customHeight="1">
      <c r="B22" s="100" t="s">
        <v>33</v>
      </c>
      <c r="C22" s="788" t="s">
        <v>194</v>
      </c>
      <c r="D22" s="788"/>
      <c r="E22" s="788"/>
      <c r="F22" s="101"/>
      <c r="G22" s="102"/>
    </row>
    <row r="23" spans="2:7" ht="12.75" customHeight="1">
      <c r="B23" s="100"/>
      <c r="C23" s="788" t="s">
        <v>186</v>
      </c>
      <c r="D23" s="788"/>
      <c r="E23" s="788"/>
      <c r="F23" s="101"/>
      <c r="G23" s="102"/>
    </row>
    <row r="24" spans="2:7" ht="12.75" customHeight="1">
      <c r="B24" s="100"/>
      <c r="C24" s="788" t="s">
        <v>187</v>
      </c>
      <c r="D24" s="788"/>
      <c r="E24" s="788"/>
      <c r="F24" s="101"/>
      <c r="G24" s="102"/>
    </row>
    <row r="25" spans="2:7" ht="12.75">
      <c r="B25" s="100" t="s">
        <v>162</v>
      </c>
      <c r="C25" s="787" t="s">
        <v>195</v>
      </c>
      <c r="D25" s="787"/>
      <c r="E25" s="787"/>
      <c r="F25" s="101"/>
      <c r="G25" s="102"/>
    </row>
    <row r="26" spans="2:7" ht="12.75" customHeight="1">
      <c r="B26" s="100"/>
      <c r="C26" s="788" t="s">
        <v>186</v>
      </c>
      <c r="D26" s="788"/>
      <c r="E26" s="788"/>
      <c r="F26" s="101"/>
      <c r="G26" s="102"/>
    </row>
    <row r="27" spans="2:7" ht="12.75" customHeight="1">
      <c r="B27" s="100"/>
      <c r="C27" s="788" t="s">
        <v>187</v>
      </c>
      <c r="D27" s="788"/>
      <c r="E27" s="788"/>
      <c r="F27" s="101"/>
      <c r="G27" s="102"/>
    </row>
    <row r="28" spans="2:7" ht="12.75">
      <c r="B28" s="100" t="s">
        <v>169</v>
      </c>
      <c r="C28" s="787" t="s">
        <v>196</v>
      </c>
      <c r="D28" s="787"/>
      <c r="E28" s="787"/>
      <c r="F28" s="101"/>
      <c r="G28" s="102"/>
    </row>
    <row r="29" spans="2:7" ht="12.75" customHeight="1">
      <c r="B29" s="100"/>
      <c r="C29" s="788" t="s">
        <v>186</v>
      </c>
      <c r="D29" s="788"/>
      <c r="E29" s="788"/>
      <c r="F29" s="101"/>
      <c r="G29" s="102"/>
    </row>
    <row r="30" spans="2:7" ht="12.75" customHeight="1">
      <c r="B30" s="100"/>
      <c r="C30" s="788" t="s">
        <v>187</v>
      </c>
      <c r="D30" s="788"/>
      <c r="E30" s="788"/>
      <c r="F30" s="101"/>
      <c r="G30" s="102"/>
    </row>
    <row r="31" spans="2:7" ht="12.75">
      <c r="B31" s="100" t="s">
        <v>197</v>
      </c>
      <c r="C31" s="787" t="s">
        <v>198</v>
      </c>
      <c r="D31" s="787"/>
      <c r="E31" s="787"/>
      <c r="F31" s="101"/>
      <c r="G31" s="102"/>
    </row>
    <row r="32" spans="2:7" ht="12.75" customHeight="1">
      <c r="B32" s="100"/>
      <c r="C32" s="788" t="s">
        <v>186</v>
      </c>
      <c r="D32" s="788"/>
      <c r="E32" s="788"/>
      <c r="F32" s="101"/>
      <c r="G32" s="102"/>
    </row>
    <row r="33" spans="2:7" ht="12.75" customHeight="1">
      <c r="B33" s="100"/>
      <c r="C33" s="788" t="s">
        <v>187</v>
      </c>
      <c r="D33" s="788"/>
      <c r="E33" s="788"/>
      <c r="F33" s="101"/>
      <c r="G33" s="102"/>
    </row>
    <row r="34" spans="2:7" ht="12.75">
      <c r="B34" s="100" t="s">
        <v>199</v>
      </c>
      <c r="C34" s="787" t="s">
        <v>200</v>
      </c>
      <c r="D34" s="787"/>
      <c r="E34" s="787"/>
      <c r="F34" s="101"/>
      <c r="G34" s="102"/>
    </row>
    <row r="35" spans="2:7" ht="12.75" customHeight="1">
      <c r="B35" s="100"/>
      <c r="C35" s="788" t="s">
        <v>186</v>
      </c>
      <c r="D35" s="788"/>
      <c r="E35" s="788"/>
      <c r="F35" s="101"/>
      <c r="G35" s="102"/>
    </row>
    <row r="36" spans="2:7" ht="12.75" customHeight="1">
      <c r="B36" s="100"/>
      <c r="C36" s="788" t="s">
        <v>187</v>
      </c>
      <c r="D36" s="788"/>
      <c r="E36" s="788"/>
      <c r="F36" s="101"/>
      <c r="G36" s="102"/>
    </row>
    <row r="37" spans="2:7" ht="12.75" customHeight="1">
      <c r="B37" s="100" t="s">
        <v>201</v>
      </c>
      <c r="C37" s="788" t="s">
        <v>202</v>
      </c>
      <c r="D37" s="788"/>
      <c r="E37" s="788"/>
      <c r="F37" s="101"/>
      <c r="G37" s="102"/>
    </row>
    <row r="38" spans="2:7" ht="12.75" customHeight="1">
      <c r="B38" s="100"/>
      <c r="C38" s="788" t="s">
        <v>186</v>
      </c>
      <c r="D38" s="788"/>
      <c r="E38" s="788"/>
      <c r="F38" s="101"/>
      <c r="G38" s="102"/>
    </row>
    <row r="39" spans="2:7" ht="12.75" customHeight="1">
      <c r="B39" s="100"/>
      <c r="C39" s="788" t="s">
        <v>187</v>
      </c>
      <c r="D39" s="788"/>
      <c r="E39" s="788"/>
      <c r="F39" s="101"/>
      <c r="G39" s="102"/>
    </row>
    <row r="40" spans="2:7" ht="12.75">
      <c r="B40" s="100" t="s">
        <v>203</v>
      </c>
      <c r="C40" s="787" t="s">
        <v>204</v>
      </c>
      <c r="D40" s="787"/>
      <c r="E40" s="787"/>
      <c r="F40" s="101"/>
      <c r="G40" s="102"/>
    </row>
    <row r="41" spans="2:7" ht="12.75" customHeight="1">
      <c r="B41" s="100"/>
      <c r="C41" s="788" t="s">
        <v>186</v>
      </c>
      <c r="D41" s="788"/>
      <c r="E41" s="788"/>
      <c r="F41" s="101"/>
      <c r="G41" s="102"/>
    </row>
    <row r="42" spans="2:7" ht="12.75" customHeight="1">
      <c r="B42" s="100"/>
      <c r="C42" s="788" t="s">
        <v>187</v>
      </c>
      <c r="D42" s="788"/>
      <c r="E42" s="788"/>
      <c r="F42" s="101"/>
      <c r="G42" s="102"/>
    </row>
    <row r="43" spans="2:7" ht="14.25" customHeight="1">
      <c r="B43" s="100" t="s">
        <v>205</v>
      </c>
      <c r="C43" s="786" t="s">
        <v>206</v>
      </c>
      <c r="D43" s="786"/>
      <c r="E43" s="786"/>
      <c r="F43" s="101"/>
      <c r="G43" s="102"/>
    </row>
    <row r="44" spans="2:7" ht="12.75" customHeight="1">
      <c r="B44" s="100" t="s">
        <v>33</v>
      </c>
      <c r="C44" s="788" t="s">
        <v>207</v>
      </c>
      <c r="D44" s="788"/>
      <c r="E44" s="788"/>
      <c r="F44" s="101"/>
      <c r="G44" s="102"/>
    </row>
    <row r="45" spans="2:7" ht="12.75" customHeight="1">
      <c r="B45" s="100"/>
      <c r="C45" s="788" t="s">
        <v>186</v>
      </c>
      <c r="D45" s="788"/>
      <c r="E45" s="788"/>
      <c r="F45" s="101"/>
      <c r="G45" s="102"/>
    </row>
    <row r="46" spans="2:7" ht="12.75" customHeight="1">
      <c r="B46" s="100"/>
      <c r="C46" s="788" t="s">
        <v>187</v>
      </c>
      <c r="D46" s="788"/>
      <c r="E46" s="788"/>
      <c r="F46" s="101"/>
      <c r="G46" s="102"/>
    </row>
    <row r="47" spans="2:7" ht="12.75" customHeight="1">
      <c r="B47" s="100" t="s">
        <v>162</v>
      </c>
      <c r="C47" s="788" t="s">
        <v>208</v>
      </c>
      <c r="D47" s="788"/>
      <c r="E47" s="788"/>
      <c r="F47" s="101"/>
      <c r="G47" s="102"/>
    </row>
    <row r="48" spans="2:7" ht="12.75" customHeight="1">
      <c r="B48" s="100"/>
      <c r="C48" s="788" t="s">
        <v>186</v>
      </c>
      <c r="D48" s="788"/>
      <c r="E48" s="788"/>
      <c r="F48" s="101"/>
      <c r="G48" s="102"/>
    </row>
    <row r="49" spans="2:7" ht="12.75" customHeight="1">
      <c r="B49" s="100"/>
      <c r="C49" s="788" t="s">
        <v>187</v>
      </c>
      <c r="D49" s="788"/>
      <c r="E49" s="788"/>
      <c r="F49" s="101"/>
      <c r="G49" s="102"/>
    </row>
    <row r="50" spans="2:7" s="104" customFormat="1" ht="15" customHeight="1">
      <c r="B50" s="100" t="s">
        <v>180</v>
      </c>
      <c r="C50" s="790" t="s">
        <v>209</v>
      </c>
      <c r="D50" s="790"/>
      <c r="E50" s="790"/>
      <c r="F50" s="101"/>
      <c r="G50" s="101"/>
    </row>
    <row r="51" spans="2:7" s="104" customFormat="1" ht="17.25" customHeight="1">
      <c r="B51" s="100" t="s">
        <v>33</v>
      </c>
      <c r="C51" s="787" t="s">
        <v>209</v>
      </c>
      <c r="D51" s="787"/>
      <c r="E51" s="787"/>
      <c r="F51" s="101"/>
      <c r="G51" s="101"/>
    </row>
    <row r="52" spans="2:7" ht="12.75" customHeight="1">
      <c r="B52" s="100"/>
      <c r="C52" s="788" t="s">
        <v>186</v>
      </c>
      <c r="D52" s="788"/>
      <c r="E52" s="788"/>
      <c r="F52" s="101"/>
      <c r="G52" s="102"/>
    </row>
    <row r="53" spans="2:7" ht="12.75" customHeight="1">
      <c r="B53" s="100"/>
      <c r="C53" s="788" t="s">
        <v>187</v>
      </c>
      <c r="D53" s="788"/>
      <c r="E53" s="788"/>
      <c r="F53" s="101"/>
      <c r="G53" s="102"/>
    </row>
    <row r="54" spans="2:7" s="104" customFormat="1" ht="15" customHeight="1">
      <c r="B54" s="100" t="s">
        <v>210</v>
      </c>
      <c r="C54" s="790" t="s">
        <v>211</v>
      </c>
      <c r="D54" s="790"/>
      <c r="E54" s="790"/>
      <c r="F54" s="101"/>
      <c r="G54" s="101"/>
    </row>
    <row r="55" spans="2:7" s="104" customFormat="1" ht="18" customHeight="1">
      <c r="B55" s="100" t="s">
        <v>33</v>
      </c>
      <c r="C55" s="787" t="s">
        <v>212</v>
      </c>
      <c r="D55" s="787"/>
      <c r="E55" s="787"/>
      <c r="F55" s="101"/>
      <c r="G55" s="101"/>
    </row>
    <row r="56" spans="2:7" ht="12.75" customHeight="1">
      <c r="B56" s="100"/>
      <c r="C56" s="788" t="s">
        <v>186</v>
      </c>
      <c r="D56" s="788"/>
      <c r="E56" s="788"/>
      <c r="F56" s="101"/>
      <c r="G56" s="102"/>
    </row>
    <row r="57" spans="2:7" ht="12.75" customHeight="1">
      <c r="B57" s="100"/>
      <c r="C57" s="788" t="s">
        <v>187</v>
      </c>
      <c r="D57" s="788"/>
      <c r="E57" s="788"/>
      <c r="F57" s="101"/>
      <c r="G57" s="102"/>
    </row>
    <row r="58" spans="2:8" s="104" customFormat="1" ht="15.75" customHeight="1">
      <c r="B58" s="100" t="s">
        <v>213</v>
      </c>
      <c r="C58" s="786" t="s">
        <v>214</v>
      </c>
      <c r="D58" s="786"/>
      <c r="E58" s="786"/>
      <c r="F58" s="101"/>
      <c r="G58" s="101"/>
      <c r="H58" s="7"/>
    </row>
    <row r="59" spans="2:11" s="104" customFormat="1" ht="15" customHeight="1">
      <c r="B59" s="100" t="s">
        <v>30</v>
      </c>
      <c r="C59" s="788" t="s">
        <v>212</v>
      </c>
      <c r="D59" s="788"/>
      <c r="E59" s="788"/>
      <c r="F59" s="101"/>
      <c r="G59" s="101"/>
      <c r="K59" s="105"/>
    </row>
    <row r="60" spans="2:7" ht="12.75" customHeight="1">
      <c r="B60" s="100"/>
      <c r="C60" s="788" t="s">
        <v>186</v>
      </c>
      <c r="D60" s="788"/>
      <c r="E60" s="788"/>
      <c r="F60" s="101"/>
      <c r="G60" s="102"/>
    </row>
    <row r="61" spans="2:7" ht="12.75" customHeight="1">
      <c r="B61" s="100"/>
      <c r="C61" s="788" t="s">
        <v>187</v>
      </c>
      <c r="D61" s="788"/>
      <c r="E61" s="788"/>
      <c r="F61" s="101"/>
      <c r="G61" s="102"/>
    </row>
    <row r="62" spans="2:7" ht="12.75" customHeight="1">
      <c r="B62" s="87" t="s">
        <v>240</v>
      </c>
      <c r="C62" s="87"/>
      <c r="D62" s="107"/>
      <c r="E62" s="107"/>
      <c r="F62" s="108"/>
      <c r="G62" s="106"/>
    </row>
    <row r="63" spans="2:7" ht="12.75">
      <c r="B63" s="109"/>
      <c r="C63" s="109"/>
      <c r="D63" s="109"/>
      <c r="E63" s="109"/>
      <c r="F63" s="109"/>
      <c r="G63" s="106"/>
    </row>
    <row r="64" spans="2:7" ht="56.25" customHeight="1">
      <c r="B64" s="789" t="s">
        <v>325</v>
      </c>
      <c r="C64" s="789"/>
      <c r="D64" s="789"/>
      <c r="E64" s="789"/>
      <c r="F64" s="789"/>
      <c r="G64" s="789"/>
    </row>
    <row r="65" spans="2:7" ht="12.75">
      <c r="B65" s="784" t="s">
        <v>324</v>
      </c>
      <c r="C65" s="785"/>
      <c r="D65" s="785"/>
      <c r="E65" s="785"/>
      <c r="F65" s="785"/>
      <c r="G65" s="785"/>
    </row>
    <row r="66" spans="2:7" ht="13.5" customHeight="1">
      <c r="B66" s="791" t="s">
        <v>336</v>
      </c>
      <c r="C66" s="792"/>
      <c r="D66" s="792"/>
      <c r="E66" s="792"/>
      <c r="F66" s="792"/>
      <c r="G66" s="792"/>
    </row>
    <row r="67" spans="2:7" ht="25.5" customHeight="1">
      <c r="B67" s="94"/>
      <c r="C67" s="94"/>
      <c r="D67" s="94"/>
      <c r="E67" s="94"/>
      <c r="F67" s="94"/>
      <c r="G67" s="110"/>
    </row>
    <row r="68" spans="2:7" ht="12.75">
      <c r="B68" s="94"/>
      <c r="C68" s="94"/>
      <c r="D68" s="94"/>
      <c r="E68" s="94"/>
      <c r="F68" s="94"/>
      <c r="G68" s="94"/>
    </row>
    <row r="69" spans="2:7" ht="12.75">
      <c r="B69" s="94"/>
      <c r="C69" s="94"/>
      <c r="D69" s="94"/>
      <c r="E69" s="94"/>
      <c r="F69" s="94"/>
      <c r="G69" s="94"/>
    </row>
  </sheetData>
  <sheetProtection selectLockedCells="1" selectUnlockedCells="1"/>
  <mergeCells count="60">
    <mergeCell ref="F2:G2"/>
    <mergeCell ref="F3:G3"/>
    <mergeCell ref="B6:G6"/>
    <mergeCell ref="B7:E7"/>
    <mergeCell ref="C8:E8"/>
    <mergeCell ref="C22:E22"/>
    <mergeCell ref="C11:E11"/>
    <mergeCell ref="C12:E12"/>
    <mergeCell ref="C13:E13"/>
    <mergeCell ref="C14:E14"/>
    <mergeCell ref="C30:E30"/>
    <mergeCell ref="C31:E31"/>
    <mergeCell ref="C32:E32"/>
    <mergeCell ref="C33:E33"/>
    <mergeCell ref="B66:G66"/>
    <mergeCell ref="C10:E10"/>
    <mergeCell ref="C15:E15"/>
    <mergeCell ref="C16:E16"/>
    <mergeCell ref="C17:E17"/>
    <mergeCell ref="C18:E18"/>
    <mergeCell ref="C24:E24"/>
    <mergeCell ref="C25:E25"/>
    <mergeCell ref="C26:E26"/>
    <mergeCell ref="C27:E27"/>
    <mergeCell ref="C28:E28"/>
    <mergeCell ref="C29:E29"/>
    <mergeCell ref="C41:E41"/>
    <mergeCell ref="C42:E42"/>
    <mergeCell ref="C43:E43"/>
    <mergeCell ref="C44:E44"/>
    <mergeCell ref="C45:E45"/>
    <mergeCell ref="C19:E19"/>
    <mergeCell ref="C20:E20"/>
    <mergeCell ref="C21:E21"/>
    <mergeCell ref="C34:E34"/>
    <mergeCell ref="C23:E23"/>
    <mergeCell ref="C35:E35"/>
    <mergeCell ref="C36:E36"/>
    <mergeCell ref="C37:E37"/>
    <mergeCell ref="C38:E38"/>
    <mergeCell ref="C39:E39"/>
    <mergeCell ref="C40:E40"/>
    <mergeCell ref="C55:E55"/>
    <mergeCell ref="C56:E56"/>
    <mergeCell ref="C57:E57"/>
    <mergeCell ref="C46:E46"/>
    <mergeCell ref="C47:E47"/>
    <mergeCell ref="C48:E48"/>
    <mergeCell ref="C49:E49"/>
    <mergeCell ref="C50:E50"/>
    <mergeCell ref="B65:G65"/>
    <mergeCell ref="C58:E58"/>
    <mergeCell ref="C51:E51"/>
    <mergeCell ref="C52:E52"/>
    <mergeCell ref="C59:E59"/>
    <mergeCell ref="C60:E60"/>
    <mergeCell ref="C61:E61"/>
    <mergeCell ref="B64:G64"/>
    <mergeCell ref="C53:E53"/>
    <mergeCell ref="C54:E54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45"/>
  <sheetViews>
    <sheetView showGridLines="0" view="pageBreakPreview" zoomScaleSheetLayoutView="100" zoomScalePageLayoutView="0" workbookViewId="0" topLeftCell="A28">
      <selection activeCell="F8" sqref="F8"/>
    </sheetView>
  </sheetViews>
  <sheetFormatPr defaultColWidth="9.140625" defaultRowHeight="15"/>
  <cols>
    <col min="1" max="1" width="9.140625" style="9" customWidth="1"/>
    <col min="2" max="2" width="4.421875" style="9" customWidth="1"/>
    <col min="3" max="4" width="9.140625" style="9" customWidth="1"/>
    <col min="5" max="5" width="38.140625" style="9" customWidth="1"/>
    <col min="6" max="6" width="23.28125" style="9" customWidth="1"/>
    <col min="7" max="7" width="9.140625" style="9" customWidth="1"/>
    <col min="8" max="8" width="0.42578125" style="9" customWidth="1"/>
    <col min="9" max="16384" width="9.140625" style="9" customWidth="1"/>
  </cols>
  <sheetData>
    <row r="2" spans="2:6" ht="16.5" customHeight="1">
      <c r="B2" s="6" t="s">
        <v>573</v>
      </c>
      <c r="C2" s="6"/>
      <c r="D2" s="6"/>
      <c r="E2" s="10"/>
      <c r="F2" s="519" t="s">
        <v>517</v>
      </c>
    </row>
    <row r="3" ht="16.5" customHeight="1">
      <c r="F3" s="519" t="s">
        <v>96</v>
      </c>
    </row>
    <row r="4" spans="2:9" ht="17.25" customHeight="1">
      <c r="B4" s="777"/>
      <c r="C4" s="777"/>
      <c r="D4" s="777"/>
      <c r="E4" s="777"/>
      <c r="F4" s="777"/>
      <c r="G4" s="71"/>
      <c r="H4" s="96"/>
      <c r="I4" s="96"/>
    </row>
    <row r="5" spans="2:9" ht="18.75" customHeight="1">
      <c r="B5" s="111"/>
      <c r="C5" s="111"/>
      <c r="D5" s="111"/>
      <c r="E5" s="111"/>
      <c r="F5" s="111"/>
      <c r="G5" s="111"/>
      <c r="H5" s="111"/>
      <c r="I5" s="73"/>
    </row>
    <row r="6" spans="2:9" ht="33.75" customHeight="1">
      <c r="B6" s="809" t="s">
        <v>216</v>
      </c>
      <c r="C6" s="809"/>
      <c r="D6" s="809"/>
      <c r="E6" s="809"/>
      <c r="F6" s="809"/>
      <c r="G6" s="73"/>
      <c r="H6" s="73"/>
      <c r="I6" s="73"/>
    </row>
    <row r="7" spans="2:6" ht="12.75" customHeight="1">
      <c r="B7" s="810" t="s">
        <v>43</v>
      </c>
      <c r="C7" s="811"/>
      <c r="D7" s="811"/>
      <c r="E7" s="812"/>
      <c r="F7" s="605" t="s">
        <v>582</v>
      </c>
    </row>
    <row r="8" spans="2:6" ht="15.75" customHeight="1">
      <c r="B8" s="74" t="s">
        <v>11</v>
      </c>
      <c r="C8" s="806" t="s">
        <v>217</v>
      </c>
      <c r="D8" s="807"/>
      <c r="E8" s="808"/>
      <c r="F8" s="112"/>
    </row>
    <row r="9" spans="2:6" ht="15.75" customHeight="1">
      <c r="B9" s="76" t="s">
        <v>17</v>
      </c>
      <c r="C9" s="800" t="s">
        <v>218</v>
      </c>
      <c r="D9" s="801"/>
      <c r="E9" s="802"/>
      <c r="F9" s="112"/>
    </row>
    <row r="10" spans="2:6" ht="12.75" customHeight="1">
      <c r="B10" s="76"/>
      <c r="C10" s="797" t="s">
        <v>186</v>
      </c>
      <c r="D10" s="798"/>
      <c r="E10" s="799"/>
      <c r="F10" s="113"/>
    </row>
    <row r="11" spans="2:7" ht="12.75" customHeight="1">
      <c r="B11" s="76"/>
      <c r="C11" s="800" t="s">
        <v>187</v>
      </c>
      <c r="D11" s="801"/>
      <c r="E11" s="802"/>
      <c r="F11" s="112"/>
      <c r="G11" s="114"/>
    </row>
    <row r="12" spans="2:6" ht="15.75" customHeight="1">
      <c r="B12" s="76" t="s">
        <v>21</v>
      </c>
      <c r="C12" s="800" t="s">
        <v>219</v>
      </c>
      <c r="D12" s="801"/>
      <c r="E12" s="802"/>
      <c r="F12" s="112"/>
    </row>
    <row r="13" spans="2:6" ht="12.75" customHeight="1">
      <c r="B13" s="76"/>
      <c r="C13" s="797" t="s">
        <v>186</v>
      </c>
      <c r="D13" s="798"/>
      <c r="E13" s="799"/>
      <c r="F13" s="113"/>
    </row>
    <row r="14" spans="2:7" ht="12.75" customHeight="1">
      <c r="B14" s="76"/>
      <c r="C14" s="800" t="s">
        <v>187</v>
      </c>
      <c r="D14" s="801"/>
      <c r="E14" s="802"/>
      <c r="F14" s="112"/>
      <c r="G14" s="114"/>
    </row>
    <row r="15" spans="2:6" ht="31.5" customHeight="1">
      <c r="B15" s="76" t="s">
        <v>60</v>
      </c>
      <c r="C15" s="800" t="s">
        <v>220</v>
      </c>
      <c r="D15" s="801"/>
      <c r="E15" s="802"/>
      <c r="F15" s="112"/>
    </row>
    <row r="16" spans="2:6" ht="16.5" customHeight="1">
      <c r="B16" s="76"/>
      <c r="C16" s="797" t="s">
        <v>186</v>
      </c>
      <c r="D16" s="798"/>
      <c r="E16" s="799"/>
      <c r="F16" s="113"/>
    </row>
    <row r="17" spans="2:7" ht="12.75" customHeight="1">
      <c r="B17" s="76"/>
      <c r="C17" s="800" t="s">
        <v>187</v>
      </c>
      <c r="D17" s="801"/>
      <c r="E17" s="802"/>
      <c r="F17" s="112"/>
      <c r="G17" s="114"/>
    </row>
    <row r="18" spans="2:6" ht="15.75">
      <c r="B18" s="76" t="s">
        <v>62</v>
      </c>
      <c r="C18" s="803" t="s">
        <v>221</v>
      </c>
      <c r="D18" s="804"/>
      <c r="E18" s="805"/>
      <c r="F18" s="112"/>
    </row>
    <row r="19" spans="2:6" ht="12.75" customHeight="1">
      <c r="B19" s="76"/>
      <c r="C19" s="797" t="s">
        <v>186</v>
      </c>
      <c r="D19" s="798"/>
      <c r="E19" s="799"/>
      <c r="F19" s="113"/>
    </row>
    <row r="20" spans="2:7" ht="12.75" customHeight="1">
      <c r="B20" s="76"/>
      <c r="C20" s="800" t="s">
        <v>187</v>
      </c>
      <c r="D20" s="801"/>
      <c r="E20" s="802"/>
      <c r="F20" s="112"/>
      <c r="G20" s="114"/>
    </row>
    <row r="21" spans="2:6" ht="14.25" customHeight="1">
      <c r="B21" s="76" t="s">
        <v>70</v>
      </c>
      <c r="C21" s="800" t="s">
        <v>222</v>
      </c>
      <c r="D21" s="801"/>
      <c r="E21" s="802"/>
      <c r="F21" s="112"/>
    </row>
    <row r="22" spans="2:6" ht="12.75" customHeight="1">
      <c r="B22" s="76"/>
      <c r="C22" s="797" t="s">
        <v>186</v>
      </c>
      <c r="D22" s="798"/>
      <c r="E22" s="799"/>
      <c r="F22" s="113"/>
    </row>
    <row r="23" spans="2:7" ht="12.75" customHeight="1">
      <c r="B23" s="76"/>
      <c r="C23" s="800" t="s">
        <v>187</v>
      </c>
      <c r="D23" s="801"/>
      <c r="E23" s="802"/>
      <c r="F23" s="112"/>
      <c r="G23" s="114"/>
    </row>
    <row r="24" spans="2:6" ht="15.75">
      <c r="B24" s="74" t="s">
        <v>29</v>
      </c>
      <c r="C24" s="806" t="s">
        <v>223</v>
      </c>
      <c r="D24" s="807"/>
      <c r="E24" s="808"/>
      <c r="F24" s="112"/>
    </row>
    <row r="25" spans="2:6" ht="16.5" customHeight="1">
      <c r="B25" s="76" t="s">
        <v>83</v>
      </c>
      <c r="C25" s="803" t="s">
        <v>224</v>
      </c>
      <c r="D25" s="804"/>
      <c r="E25" s="805"/>
      <c r="F25" s="112"/>
    </row>
    <row r="26" spans="2:6" ht="15" customHeight="1">
      <c r="B26" s="76"/>
      <c r="C26" s="797" t="s">
        <v>186</v>
      </c>
      <c r="D26" s="798"/>
      <c r="E26" s="799"/>
      <c r="F26" s="113"/>
    </row>
    <row r="27" spans="2:7" ht="12.75" customHeight="1">
      <c r="B27" s="76"/>
      <c r="C27" s="800" t="s">
        <v>187</v>
      </c>
      <c r="D27" s="801"/>
      <c r="E27" s="802"/>
      <c r="F27" s="112"/>
      <c r="G27" s="114"/>
    </row>
    <row r="28" spans="2:6" ht="15.75">
      <c r="B28" s="76" t="s">
        <v>87</v>
      </c>
      <c r="C28" s="803" t="s">
        <v>225</v>
      </c>
      <c r="D28" s="804"/>
      <c r="E28" s="805"/>
      <c r="F28" s="112"/>
    </row>
    <row r="29" spans="2:6" ht="15" customHeight="1">
      <c r="B29" s="76"/>
      <c r="C29" s="797" t="s">
        <v>186</v>
      </c>
      <c r="D29" s="798"/>
      <c r="E29" s="799"/>
      <c r="F29" s="113"/>
    </row>
    <row r="30" spans="2:7" ht="14.25" customHeight="1">
      <c r="B30" s="76"/>
      <c r="C30" s="800" t="s">
        <v>187</v>
      </c>
      <c r="D30" s="801"/>
      <c r="E30" s="802"/>
      <c r="F30" s="112"/>
      <c r="G30" s="114"/>
    </row>
    <row r="31" spans="2:6" ht="49.5" customHeight="1">
      <c r="B31" s="76" t="s">
        <v>226</v>
      </c>
      <c r="C31" s="800" t="s">
        <v>227</v>
      </c>
      <c r="D31" s="801"/>
      <c r="E31" s="802"/>
      <c r="F31" s="112"/>
    </row>
    <row r="32" spans="2:6" ht="13.5" customHeight="1">
      <c r="B32" s="76"/>
      <c r="C32" s="797" t="s">
        <v>186</v>
      </c>
      <c r="D32" s="798"/>
      <c r="E32" s="799"/>
      <c r="F32" s="113"/>
    </row>
    <row r="33" spans="2:7" ht="18" customHeight="1">
      <c r="B33" s="76"/>
      <c r="C33" s="800" t="s">
        <v>187</v>
      </c>
      <c r="D33" s="801"/>
      <c r="E33" s="802"/>
      <c r="F33" s="112"/>
      <c r="G33" s="114"/>
    </row>
    <row r="34" spans="2:6" ht="19.5" customHeight="1">
      <c r="B34" s="76" t="s">
        <v>228</v>
      </c>
      <c r="C34" s="803" t="s">
        <v>229</v>
      </c>
      <c r="D34" s="804"/>
      <c r="E34" s="805"/>
      <c r="F34" s="112"/>
    </row>
    <row r="35" spans="2:6" ht="15" customHeight="1">
      <c r="B35" s="76"/>
      <c r="C35" s="797" t="s">
        <v>186</v>
      </c>
      <c r="D35" s="798"/>
      <c r="E35" s="799"/>
      <c r="F35" s="113"/>
    </row>
    <row r="36" spans="2:7" ht="12.75" customHeight="1">
      <c r="B36" s="76"/>
      <c r="C36" s="800" t="s">
        <v>187</v>
      </c>
      <c r="D36" s="801"/>
      <c r="E36" s="802"/>
      <c r="F36" s="112"/>
      <c r="G36" s="114"/>
    </row>
    <row r="37" spans="2:6" ht="15.75">
      <c r="B37" s="76" t="s">
        <v>230</v>
      </c>
      <c r="C37" s="803" t="s">
        <v>231</v>
      </c>
      <c r="D37" s="804"/>
      <c r="E37" s="805"/>
      <c r="F37" s="112"/>
    </row>
    <row r="38" spans="2:6" ht="15" customHeight="1">
      <c r="B38" s="115"/>
      <c r="C38" s="797" t="s">
        <v>186</v>
      </c>
      <c r="D38" s="798"/>
      <c r="E38" s="799"/>
      <c r="F38" s="113"/>
    </row>
    <row r="39" spans="2:7" ht="16.5" customHeight="1">
      <c r="B39" s="76"/>
      <c r="C39" s="800" t="s">
        <v>187</v>
      </c>
      <c r="D39" s="801"/>
      <c r="E39" s="802"/>
      <c r="F39" s="112"/>
      <c r="G39" s="114"/>
    </row>
    <row r="40" spans="2:7" ht="16.5" customHeight="1">
      <c r="B40" s="87" t="s">
        <v>240</v>
      </c>
      <c r="C40" s="87"/>
      <c r="D40" s="116"/>
      <c r="E40" s="116"/>
      <c r="F40" s="117"/>
      <c r="G40" s="114"/>
    </row>
    <row r="41" spans="2:6" ht="15.75">
      <c r="B41" s="87"/>
      <c r="C41" s="87"/>
      <c r="D41" s="87"/>
      <c r="E41" s="87"/>
      <c r="F41" s="87"/>
    </row>
    <row r="42" spans="2:6" ht="50.25" customHeight="1">
      <c r="B42" s="780" t="s">
        <v>326</v>
      </c>
      <c r="C42" s="780"/>
      <c r="D42" s="780"/>
      <c r="E42" s="780"/>
      <c r="F42" s="780"/>
    </row>
    <row r="43" spans="2:6" ht="31.5" customHeight="1">
      <c r="B43" s="796" t="s">
        <v>330</v>
      </c>
      <c r="C43" s="796"/>
      <c r="D43" s="796"/>
      <c r="E43" s="796"/>
      <c r="F43" s="796"/>
    </row>
    <row r="44" spans="2:7" ht="18.75" customHeight="1">
      <c r="B44" s="794"/>
      <c r="C44" s="795"/>
      <c r="D44" s="795"/>
      <c r="E44" s="795"/>
      <c r="F44" s="795"/>
      <c r="G44" s="795"/>
    </row>
    <row r="45" spans="2:7" ht="16.5" customHeight="1">
      <c r="B45" s="7"/>
      <c r="C45" s="7"/>
      <c r="D45" s="7"/>
      <c r="E45" s="7"/>
      <c r="F45" s="7"/>
      <c r="G45" s="114"/>
    </row>
  </sheetData>
  <sheetProtection selectLockedCells="1" selectUnlockedCells="1"/>
  <mergeCells count="38">
    <mergeCell ref="C18:E18"/>
    <mergeCell ref="C19:E19"/>
    <mergeCell ref="C20:E20"/>
    <mergeCell ref="C21:E21"/>
    <mergeCell ref="C10:E10"/>
    <mergeCell ref="B4:F4"/>
    <mergeCell ref="B6:F6"/>
    <mergeCell ref="B7:E7"/>
    <mergeCell ref="C8:E8"/>
    <mergeCell ref="C9:E9"/>
    <mergeCell ref="C32:E32"/>
    <mergeCell ref="C33:E33"/>
    <mergeCell ref="C22:E22"/>
    <mergeCell ref="C11:E11"/>
    <mergeCell ref="C12:E12"/>
    <mergeCell ref="C13:E13"/>
    <mergeCell ref="C14:E14"/>
    <mergeCell ref="C15:E15"/>
    <mergeCell ref="C16:E16"/>
    <mergeCell ref="C17:E17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B44:G44"/>
    <mergeCell ref="B43:F43"/>
    <mergeCell ref="C35:E35"/>
    <mergeCell ref="C36:E36"/>
    <mergeCell ref="C37:E37"/>
    <mergeCell ref="C38:E38"/>
    <mergeCell ref="C39:E39"/>
    <mergeCell ref="B42:F42"/>
  </mergeCells>
  <printOptions/>
  <pageMargins left="0.7479166666666667" right="0.7479166666666667" top="0.39375" bottom="0.5118055555555555" header="0.5118055555555555" footer="0.5118055555555555"/>
  <pageSetup horizontalDpi="600" verticalDpi="600" orientation="portrait" paperSize="9" scale="83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J33"/>
  <sheetViews>
    <sheetView showGridLines="0" zoomScalePageLayoutView="0" workbookViewId="0" topLeftCell="A1">
      <selection activeCell="L22" sqref="L22"/>
    </sheetView>
  </sheetViews>
  <sheetFormatPr defaultColWidth="9.140625" defaultRowHeight="15"/>
  <cols>
    <col min="1" max="1" width="9.140625" style="9" customWidth="1"/>
    <col min="2" max="2" width="4.8515625" style="9" customWidth="1"/>
    <col min="3" max="3" width="28.7109375" style="9" customWidth="1"/>
    <col min="4" max="4" width="17.8515625" style="9" customWidth="1"/>
    <col min="5" max="5" width="17.00390625" style="9" customWidth="1"/>
    <col min="6" max="6" width="12.140625" style="9" customWidth="1"/>
    <col min="7" max="7" width="12.28125" style="9" customWidth="1"/>
    <col min="8" max="8" width="27.7109375" style="9" customWidth="1"/>
    <col min="9" max="16384" width="9.140625" style="9" customWidth="1"/>
  </cols>
  <sheetData>
    <row r="2" spans="2:8" ht="19.5" customHeight="1">
      <c r="B2" s="6" t="s">
        <v>573</v>
      </c>
      <c r="C2" s="15"/>
      <c r="D2" s="15"/>
      <c r="E2" s="118"/>
      <c r="H2" s="519" t="s">
        <v>518</v>
      </c>
    </row>
    <row r="3" spans="2:9" ht="18" customHeight="1">
      <c r="B3" s="119"/>
      <c r="C3" s="119"/>
      <c r="D3" s="119"/>
      <c r="E3" s="73"/>
      <c r="F3" s="73"/>
      <c r="G3" s="73"/>
      <c r="H3" s="519" t="s">
        <v>96</v>
      </c>
      <c r="I3" s="73"/>
    </row>
    <row r="4" spans="2:10" ht="13.5" customHeight="1">
      <c r="B4" s="73"/>
      <c r="C4" s="98"/>
      <c r="D4" s="98"/>
      <c r="E4" s="98"/>
      <c r="F4" s="98"/>
      <c r="G4" s="98"/>
      <c r="H4" s="98"/>
      <c r="I4" s="98"/>
      <c r="J4" s="98"/>
    </row>
    <row r="5" spans="3:5" ht="15.75">
      <c r="C5" s="7"/>
      <c r="E5" s="7"/>
    </row>
    <row r="6" ht="9.75" customHeight="1" hidden="1"/>
    <row r="7" spans="2:10" ht="36" customHeight="1">
      <c r="B7" s="815" t="s">
        <v>567</v>
      </c>
      <c r="C7" s="815"/>
      <c r="D7" s="815"/>
      <c r="E7" s="815"/>
      <c r="F7" s="815"/>
      <c r="G7" s="815"/>
      <c r="H7" s="815"/>
      <c r="I7" s="120"/>
      <c r="J7" s="120"/>
    </row>
    <row r="8" spans="2:8" ht="15.75" customHeight="1">
      <c r="B8" s="816" t="s">
        <v>232</v>
      </c>
      <c r="C8" s="816"/>
      <c r="D8" s="816"/>
      <c r="E8" s="816"/>
      <c r="F8" s="816"/>
      <c r="G8" s="816"/>
      <c r="H8" s="816"/>
    </row>
    <row r="9" spans="2:10" ht="25.5">
      <c r="B9" s="121" t="s">
        <v>0</v>
      </c>
      <c r="C9" s="121" t="s">
        <v>233</v>
      </c>
      <c r="D9" s="122" t="s">
        <v>234</v>
      </c>
      <c r="E9" s="122" t="s">
        <v>235</v>
      </c>
      <c r="F9" s="122" t="s">
        <v>236</v>
      </c>
      <c r="G9" s="122" t="s">
        <v>237</v>
      </c>
      <c r="H9" s="122" t="s">
        <v>238</v>
      </c>
      <c r="I9" s="123"/>
      <c r="J9" s="9" t="s">
        <v>31</v>
      </c>
    </row>
    <row r="10" spans="2:8" ht="12.75">
      <c r="B10" s="124"/>
      <c r="C10" s="124"/>
      <c r="D10" s="124"/>
      <c r="E10" s="124"/>
      <c r="F10" s="124"/>
      <c r="G10" s="124"/>
      <c r="H10" s="124"/>
    </row>
    <row r="11" spans="2:8" ht="12.75">
      <c r="B11" s="124"/>
      <c r="C11" s="124"/>
      <c r="D11" s="124"/>
      <c r="E11" s="124"/>
      <c r="F11" s="124"/>
      <c r="G11" s="124"/>
      <c r="H11" s="124"/>
    </row>
    <row r="12" spans="2:8" ht="12.75">
      <c r="B12" s="124"/>
      <c r="C12" s="124"/>
      <c r="D12" s="124"/>
      <c r="E12" s="124"/>
      <c r="F12" s="124"/>
      <c r="G12" s="124"/>
      <c r="H12" s="124"/>
    </row>
    <row r="13" spans="2:8" ht="12.75">
      <c r="B13" s="124"/>
      <c r="C13" s="124"/>
      <c r="D13" s="124"/>
      <c r="E13" s="124"/>
      <c r="F13" s="124"/>
      <c r="G13" s="124"/>
      <c r="H13" s="124"/>
    </row>
    <row r="14" spans="2:8" ht="12.75">
      <c r="B14" s="124"/>
      <c r="C14" s="124"/>
      <c r="D14" s="124"/>
      <c r="E14" s="124"/>
      <c r="F14" s="124"/>
      <c r="G14" s="124"/>
      <c r="H14" s="124"/>
    </row>
    <row r="15" spans="2:8" ht="12.75">
      <c r="B15" s="124"/>
      <c r="C15" s="124"/>
      <c r="D15" s="124"/>
      <c r="E15" s="124"/>
      <c r="F15" s="124"/>
      <c r="G15" s="124"/>
      <c r="H15" s="124"/>
    </row>
    <row r="16" spans="2:8" ht="12.75">
      <c r="B16" s="124"/>
      <c r="C16" s="124"/>
      <c r="D16" s="124"/>
      <c r="E16" s="124"/>
      <c r="F16" s="124"/>
      <c r="G16" s="124"/>
      <c r="H16" s="124"/>
    </row>
    <row r="17" spans="2:8" ht="12.75">
      <c r="B17" s="124"/>
      <c r="C17" s="124"/>
      <c r="D17" s="124"/>
      <c r="E17" s="124"/>
      <c r="F17" s="124"/>
      <c r="G17" s="124"/>
      <c r="H17" s="124"/>
    </row>
    <row r="18" spans="2:8" ht="15.75">
      <c r="B18" s="816" t="s">
        <v>239</v>
      </c>
      <c r="C18" s="816"/>
      <c r="D18" s="816"/>
      <c r="E18" s="816"/>
      <c r="F18" s="816"/>
      <c r="G18" s="816"/>
      <c r="H18" s="816"/>
    </row>
    <row r="19" spans="2:8" ht="25.5">
      <c r="B19" s="121" t="s">
        <v>0</v>
      </c>
      <c r="C19" s="121" t="s">
        <v>233</v>
      </c>
      <c r="D19" s="122" t="s">
        <v>234</v>
      </c>
      <c r="E19" s="122" t="s">
        <v>235</v>
      </c>
      <c r="F19" s="122" t="s">
        <v>236</v>
      </c>
      <c r="G19" s="122" t="s">
        <v>237</v>
      </c>
      <c r="H19" s="122" t="s">
        <v>238</v>
      </c>
    </row>
    <row r="20" spans="2:8" ht="38.25">
      <c r="B20" s="124">
        <v>1</v>
      </c>
      <c r="C20" s="124" t="s">
        <v>607</v>
      </c>
      <c r="D20" s="124" t="s">
        <v>608</v>
      </c>
      <c r="E20" s="675">
        <v>44561</v>
      </c>
      <c r="F20" s="124">
        <v>1.19</v>
      </c>
      <c r="G20" s="124" t="s">
        <v>609</v>
      </c>
      <c r="H20" s="676" t="s">
        <v>610</v>
      </c>
    </row>
    <row r="21" spans="2:8" ht="12.75">
      <c r="B21" s="124"/>
      <c r="C21" s="124"/>
      <c r="D21" s="124"/>
      <c r="E21" s="124"/>
      <c r="F21" s="124"/>
      <c r="G21" s="124"/>
      <c r="H21" s="124"/>
    </row>
    <row r="22" spans="2:8" ht="12.75">
      <c r="B22" s="124"/>
      <c r="C22" s="124"/>
      <c r="D22" s="124"/>
      <c r="E22" s="124"/>
      <c r="F22" s="124"/>
      <c r="G22" s="124"/>
      <c r="H22" s="124"/>
    </row>
    <row r="23" spans="2:8" ht="12.75">
      <c r="B23" s="124"/>
      <c r="C23" s="124"/>
      <c r="D23" s="124"/>
      <c r="E23" s="124"/>
      <c r="F23" s="124"/>
      <c r="G23" s="124"/>
      <c r="H23" s="124"/>
    </row>
    <row r="24" spans="2:8" ht="12.75">
      <c r="B24" s="124"/>
      <c r="C24" s="124"/>
      <c r="D24" s="124"/>
      <c r="E24" s="124"/>
      <c r="F24" s="124"/>
      <c r="G24" s="124"/>
      <c r="H24" s="124"/>
    </row>
    <row r="25" spans="2:8" ht="12.75">
      <c r="B25" s="124"/>
      <c r="C25" s="124"/>
      <c r="D25" s="124"/>
      <c r="E25" s="124"/>
      <c r="F25" s="124"/>
      <c r="G25" s="124"/>
      <c r="H25" s="124"/>
    </row>
    <row r="26" spans="2:8" ht="12.75">
      <c r="B26" s="124"/>
      <c r="C26" s="124"/>
      <c r="D26" s="124"/>
      <c r="E26" s="124"/>
      <c r="F26" s="124"/>
      <c r="G26" s="124"/>
      <c r="H26" s="124"/>
    </row>
    <row r="27" spans="2:8" ht="12.75">
      <c r="B27" s="124"/>
      <c r="C27" s="124"/>
      <c r="D27" s="124"/>
      <c r="E27" s="124"/>
      <c r="F27" s="124"/>
      <c r="G27" s="124"/>
      <c r="H27" s="124"/>
    </row>
    <row r="28" spans="2:8" ht="12.75">
      <c r="B28" s="124"/>
      <c r="C28" s="124"/>
      <c r="D28" s="124"/>
      <c r="E28" s="124"/>
      <c r="F28" s="124"/>
      <c r="G28" s="124"/>
      <c r="H28" s="124"/>
    </row>
    <row r="29" spans="2:8" ht="12.75">
      <c r="B29" s="124"/>
      <c r="C29" s="124"/>
      <c r="D29" s="124"/>
      <c r="E29" s="124"/>
      <c r="F29" s="124"/>
      <c r="G29" s="124"/>
      <c r="H29" s="124"/>
    </row>
    <row r="30" spans="2:8" ht="15.75">
      <c r="B30" s="87" t="s">
        <v>240</v>
      </c>
      <c r="C30" s="87"/>
      <c r="D30" s="8"/>
      <c r="E30" s="8"/>
      <c r="F30" s="8"/>
      <c r="G30" s="8"/>
      <c r="H30" s="8"/>
    </row>
    <row r="31" spans="2:8" ht="60.75" customHeight="1">
      <c r="B31" s="125"/>
      <c r="C31" s="125" t="s">
        <v>241</v>
      </c>
      <c r="D31" s="125" t="s">
        <v>242</v>
      </c>
      <c r="E31" s="125"/>
      <c r="F31" s="125"/>
      <c r="G31" s="817" t="s">
        <v>243</v>
      </c>
      <c r="H31" s="817"/>
    </row>
    <row r="32" spans="2:8" ht="12.75">
      <c r="B32" s="125"/>
      <c r="C32" s="8" t="s">
        <v>91</v>
      </c>
      <c r="D32" s="8" t="s">
        <v>328</v>
      </c>
      <c r="E32" s="8"/>
      <c r="F32" s="8"/>
      <c r="G32" s="818" t="s">
        <v>327</v>
      </c>
      <c r="H32" s="819"/>
    </row>
    <row r="33" spans="2:8" ht="17.25" customHeight="1">
      <c r="B33" s="8"/>
      <c r="C33" s="8"/>
      <c r="D33" s="8"/>
      <c r="E33" s="8"/>
      <c r="F33" s="8"/>
      <c r="G33" s="813" t="s">
        <v>329</v>
      </c>
      <c r="H33" s="814"/>
    </row>
  </sheetData>
  <sheetProtection selectLockedCells="1" selectUnlockedCells="1"/>
  <mergeCells count="6">
    <mergeCell ref="G33:H33"/>
    <mergeCell ref="B7:H7"/>
    <mergeCell ref="B8:H8"/>
    <mergeCell ref="B18:H18"/>
    <mergeCell ref="G31:H31"/>
    <mergeCell ref="G32:H3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43"/>
  <sheetViews>
    <sheetView showGridLines="0" view="pageBreakPreview" zoomScale="60" zoomScalePageLayoutView="0" workbookViewId="0" topLeftCell="A4">
      <selection activeCell="C4" sqref="C4"/>
    </sheetView>
  </sheetViews>
  <sheetFormatPr defaultColWidth="9.140625" defaultRowHeight="15"/>
  <cols>
    <col min="1" max="1" width="9.140625" style="9" customWidth="1"/>
    <col min="2" max="2" width="4.140625" style="9" customWidth="1"/>
    <col min="3" max="3" width="32.28125" style="9" customWidth="1"/>
    <col min="4" max="4" width="12.00390625" style="9" customWidth="1"/>
    <col min="5" max="5" width="13.7109375" style="9" customWidth="1"/>
    <col min="6" max="6" width="15.421875" style="9" customWidth="1"/>
    <col min="7" max="7" width="16.57421875" style="9" customWidth="1"/>
    <col min="8" max="8" width="29.421875" style="9" customWidth="1"/>
    <col min="9" max="16384" width="9.140625" style="9" customWidth="1"/>
  </cols>
  <sheetData>
    <row r="2" spans="2:9" ht="15.75">
      <c r="B2" s="126"/>
      <c r="C2" s="6" t="s">
        <v>573</v>
      </c>
      <c r="D2" s="15"/>
      <c r="E2" s="15"/>
      <c r="F2" s="90"/>
      <c r="G2" s="90"/>
      <c r="H2" s="519" t="s">
        <v>519</v>
      </c>
      <c r="I2" s="90"/>
    </row>
    <row r="3" spans="2:9" ht="15.75" customHeight="1" hidden="1">
      <c r="B3" s="778"/>
      <c r="C3" s="778"/>
      <c r="D3" s="778"/>
      <c r="E3" s="778"/>
      <c r="F3" s="778"/>
      <c r="G3" s="778"/>
      <c r="H3" s="778"/>
      <c r="I3" s="778"/>
    </row>
    <row r="4" spans="3:10" ht="15.75">
      <c r="C4" s="89"/>
      <c r="D4" s="89"/>
      <c r="E4" s="89"/>
      <c r="F4" s="89"/>
      <c r="G4" s="89"/>
      <c r="H4" s="519" t="s">
        <v>96</v>
      </c>
      <c r="I4" s="89"/>
      <c r="J4" s="89"/>
    </row>
    <row r="5" spans="3:10" ht="16.5" customHeight="1">
      <c r="C5" s="7"/>
      <c r="D5" s="7"/>
      <c r="E5" s="7"/>
      <c r="F5" s="7"/>
      <c r="G5" s="7"/>
      <c r="H5" s="7"/>
      <c r="I5" s="7"/>
      <c r="J5" s="7"/>
    </row>
    <row r="6" spans="3:10" ht="16.5" customHeight="1">
      <c r="C6" s="7"/>
      <c r="D6" s="7"/>
      <c r="E6" s="7"/>
      <c r="F6" s="7"/>
      <c r="G6" s="7"/>
      <c r="H6" s="7"/>
      <c r="I6" s="7"/>
      <c r="J6" s="7"/>
    </row>
    <row r="7" spans="2:9" ht="31.5" customHeight="1">
      <c r="B7" s="821" t="s">
        <v>244</v>
      </c>
      <c r="C7" s="821"/>
      <c r="D7" s="821"/>
      <c r="E7" s="821"/>
      <c r="F7" s="821"/>
      <c r="G7" s="821"/>
      <c r="H7" s="821"/>
      <c r="I7" s="120"/>
    </row>
    <row r="8" spans="2:8" ht="15.75" customHeight="1">
      <c r="B8" s="816" t="s">
        <v>245</v>
      </c>
      <c r="C8" s="816"/>
      <c r="D8" s="816"/>
      <c r="E8" s="816"/>
      <c r="F8" s="816"/>
      <c r="G8" s="816"/>
      <c r="H8" s="816"/>
    </row>
    <row r="9" spans="2:9" ht="25.5">
      <c r="B9" s="121" t="s">
        <v>0</v>
      </c>
      <c r="C9" s="121" t="s">
        <v>233</v>
      </c>
      <c r="D9" s="122" t="s">
        <v>234</v>
      </c>
      <c r="E9" s="122" t="s">
        <v>235</v>
      </c>
      <c r="F9" s="122" t="s">
        <v>236</v>
      </c>
      <c r="G9" s="122" t="s">
        <v>246</v>
      </c>
      <c r="H9" s="122" t="s">
        <v>238</v>
      </c>
      <c r="I9" s="123"/>
    </row>
    <row r="10" spans="2:8" ht="12.75">
      <c r="B10" s="124"/>
      <c r="C10" s="124"/>
      <c r="D10" s="124"/>
      <c r="E10" s="124"/>
      <c r="F10" s="124"/>
      <c r="G10" s="124"/>
      <c r="H10" s="124"/>
    </row>
    <row r="11" spans="2:8" ht="12.75">
      <c r="B11" s="124"/>
      <c r="C11" s="124"/>
      <c r="D11" s="124"/>
      <c r="E11" s="124"/>
      <c r="F11" s="124"/>
      <c r="G11" s="124"/>
      <c r="H11" s="124"/>
    </row>
    <row r="12" spans="2:8" ht="12.75">
      <c r="B12" s="124"/>
      <c r="C12" s="124"/>
      <c r="D12" s="124"/>
      <c r="E12" s="124"/>
      <c r="F12" s="124"/>
      <c r="G12" s="124"/>
      <c r="H12" s="124"/>
    </row>
    <row r="13" spans="2:8" ht="12.75">
      <c r="B13" s="124"/>
      <c r="C13" s="124"/>
      <c r="D13" s="124"/>
      <c r="E13" s="124"/>
      <c r="F13" s="124"/>
      <c r="G13" s="124"/>
      <c r="H13" s="124"/>
    </row>
    <row r="14" spans="2:8" ht="12.75">
      <c r="B14" s="124"/>
      <c r="C14" s="124"/>
      <c r="D14" s="124"/>
      <c r="E14" s="124"/>
      <c r="F14" s="124"/>
      <c r="G14" s="124"/>
      <c r="H14" s="124"/>
    </row>
    <row r="15" spans="2:8" ht="12.75">
      <c r="B15" s="127"/>
      <c r="C15" s="127"/>
      <c r="D15" s="127"/>
      <c r="E15" s="127"/>
      <c r="F15" s="127"/>
      <c r="G15" s="127"/>
      <c r="H15" s="127"/>
    </row>
    <row r="16" spans="2:8" ht="12.75">
      <c r="B16" s="127"/>
      <c r="C16" s="127"/>
      <c r="D16" s="127"/>
      <c r="E16" s="127"/>
      <c r="F16" s="127"/>
      <c r="G16" s="127"/>
      <c r="H16" s="127"/>
    </row>
    <row r="17" spans="2:8" ht="12.75">
      <c r="B17" s="127"/>
      <c r="C17" s="127"/>
      <c r="D17" s="127"/>
      <c r="E17" s="127"/>
      <c r="F17" s="127"/>
      <c r="G17" s="127"/>
      <c r="H17" s="127"/>
    </row>
    <row r="18" spans="2:8" ht="12.75" customHeight="1">
      <c r="B18" s="127"/>
      <c r="C18" s="127"/>
      <c r="D18" s="127"/>
      <c r="E18" s="127"/>
      <c r="F18" s="127"/>
      <c r="G18" s="127"/>
      <c r="H18" s="127"/>
    </row>
    <row r="19" spans="2:8" ht="6.75" customHeight="1" hidden="1">
      <c r="B19" s="127"/>
      <c r="C19" s="127"/>
      <c r="D19" s="127"/>
      <c r="E19" s="127"/>
      <c r="F19" s="127"/>
      <c r="G19" s="127"/>
      <c r="H19" s="127"/>
    </row>
    <row r="20" spans="2:8" ht="12.75" hidden="1">
      <c r="B20" s="127"/>
      <c r="C20" s="127"/>
      <c r="D20" s="127"/>
      <c r="E20" s="127"/>
      <c r="F20" s="127"/>
      <c r="G20" s="127"/>
      <c r="H20" s="127"/>
    </row>
    <row r="21" spans="2:8" ht="12.75">
      <c r="B21" s="127"/>
      <c r="C21" s="127"/>
      <c r="D21" s="127"/>
      <c r="E21" s="127"/>
      <c r="F21" s="127"/>
      <c r="G21" s="127"/>
      <c r="H21" s="127"/>
    </row>
    <row r="22" spans="2:8" ht="18.75" customHeight="1">
      <c r="B22" s="822" t="s">
        <v>247</v>
      </c>
      <c r="C22" s="822"/>
      <c r="D22" s="822"/>
      <c r="E22" s="822"/>
      <c r="F22" s="822"/>
      <c r="G22" s="822"/>
      <c r="H22" s="822"/>
    </row>
    <row r="23" spans="2:8" ht="31.5" customHeight="1">
      <c r="B23" s="121" t="s">
        <v>0</v>
      </c>
      <c r="C23" s="121" t="s">
        <v>233</v>
      </c>
      <c r="D23" s="122" t="s">
        <v>234</v>
      </c>
      <c r="E23" s="122" t="s">
        <v>235</v>
      </c>
      <c r="F23" s="122" t="s">
        <v>236</v>
      </c>
      <c r="G23" s="122" t="s">
        <v>248</v>
      </c>
      <c r="H23" s="122" t="s">
        <v>238</v>
      </c>
    </row>
    <row r="24" spans="2:8" ht="12.75">
      <c r="B24" s="124"/>
      <c r="C24" s="124"/>
      <c r="D24" s="124"/>
      <c r="E24" s="124"/>
      <c r="F24" s="124"/>
      <c r="G24" s="124"/>
      <c r="H24" s="124"/>
    </row>
    <row r="25" spans="2:13" ht="15.75">
      <c r="B25" s="124"/>
      <c r="C25" s="124"/>
      <c r="D25" s="124"/>
      <c r="E25" s="124"/>
      <c r="F25" s="124"/>
      <c r="G25" s="124"/>
      <c r="H25" s="124"/>
      <c r="M25" s="7"/>
    </row>
    <row r="26" spans="2:8" ht="12" customHeight="1">
      <c r="B26" s="128"/>
      <c r="C26" s="128"/>
      <c r="D26" s="128"/>
      <c r="E26" s="128"/>
      <c r="F26" s="128"/>
      <c r="G26" s="128"/>
      <c r="H26" s="128"/>
    </row>
    <row r="27" spans="2:8" ht="12.75">
      <c r="B27" s="127"/>
      <c r="C27" s="127"/>
      <c r="D27" s="127"/>
      <c r="E27" s="127"/>
      <c r="F27" s="127"/>
      <c r="G27" s="127"/>
      <c r="H27" s="127"/>
    </row>
    <row r="28" spans="2:8" ht="12.75">
      <c r="B28" s="127"/>
      <c r="C28" s="127"/>
      <c r="D28" s="127"/>
      <c r="E28" s="127"/>
      <c r="F28" s="127"/>
      <c r="G28" s="127"/>
      <c r="H28" s="127"/>
    </row>
    <row r="29" spans="2:8" ht="12.75" customHeight="1">
      <c r="B29" s="127"/>
      <c r="C29" s="127"/>
      <c r="D29" s="127"/>
      <c r="E29" s="127"/>
      <c r="F29" s="127"/>
      <c r="G29" s="127"/>
      <c r="H29" s="127"/>
    </row>
    <row r="30" spans="2:8" ht="12.75" customHeight="1">
      <c r="B30" s="127"/>
      <c r="C30" s="127"/>
      <c r="D30" s="127"/>
      <c r="E30" s="127"/>
      <c r="F30" s="127"/>
      <c r="G30" s="127"/>
      <c r="H30" s="127"/>
    </row>
    <row r="31" spans="2:8" ht="12.75" customHeight="1">
      <c r="B31" s="127"/>
      <c r="C31" s="127"/>
      <c r="D31" s="127"/>
      <c r="E31" s="127"/>
      <c r="F31" s="127"/>
      <c r="G31" s="127"/>
      <c r="H31" s="127"/>
    </row>
    <row r="32" spans="2:8" ht="12.75" customHeight="1">
      <c r="B32" s="127"/>
      <c r="C32" s="127"/>
      <c r="D32" s="127"/>
      <c r="E32" s="127"/>
      <c r="F32" s="127"/>
      <c r="G32" s="127"/>
      <c r="H32" s="127"/>
    </row>
    <row r="33" spans="2:8" ht="12" customHeight="1">
      <c r="B33" s="127"/>
      <c r="C33" s="127"/>
      <c r="D33" s="127"/>
      <c r="E33" s="127"/>
      <c r="F33" s="127"/>
      <c r="G33" s="127"/>
      <c r="H33" s="127"/>
    </row>
    <row r="34" spans="2:8" ht="12.75" hidden="1">
      <c r="B34" s="129"/>
      <c r="C34" s="127"/>
      <c r="D34" s="127"/>
      <c r="E34" s="127"/>
      <c r="F34" s="127"/>
      <c r="G34" s="127"/>
      <c r="H34" s="130"/>
    </row>
    <row r="35" spans="2:8" ht="11.25" customHeight="1" hidden="1">
      <c r="B35" s="129"/>
      <c r="C35" s="127"/>
      <c r="D35" s="127"/>
      <c r="E35" s="127"/>
      <c r="F35" s="127"/>
      <c r="G35" s="127"/>
      <c r="H35" s="130"/>
    </row>
    <row r="36" spans="2:8" ht="12.75" hidden="1">
      <c r="B36" s="129"/>
      <c r="C36" s="127"/>
      <c r="D36" s="127"/>
      <c r="E36" s="127"/>
      <c r="F36" s="127"/>
      <c r="G36" s="127"/>
      <c r="H36" s="130"/>
    </row>
    <row r="37" ht="10.5" customHeight="1" hidden="1"/>
    <row r="38" spans="3:8" ht="12.75" hidden="1">
      <c r="C38" s="9" t="s">
        <v>215</v>
      </c>
      <c r="H38" s="114"/>
    </row>
    <row r="39" spans="2:8" ht="12.75">
      <c r="B39" s="9" t="s">
        <v>267</v>
      </c>
      <c r="H39" s="114"/>
    </row>
    <row r="40" spans="3:8" ht="49.5" customHeight="1">
      <c r="C40" s="89" t="s">
        <v>249</v>
      </c>
      <c r="D40" s="89" t="s">
        <v>250</v>
      </c>
      <c r="E40" s="71" t="s">
        <v>251</v>
      </c>
      <c r="F40" s="89"/>
      <c r="G40" s="823" t="s">
        <v>252</v>
      </c>
      <c r="H40" s="823"/>
    </row>
    <row r="41" spans="2:8" ht="15.75">
      <c r="B41" s="131"/>
      <c r="D41" s="7"/>
      <c r="E41" s="181" t="s">
        <v>92</v>
      </c>
      <c r="F41" s="7"/>
      <c r="G41" s="820" t="s">
        <v>331</v>
      </c>
      <c r="H41" s="820"/>
    </row>
    <row r="42" spans="3:8" ht="13.5" customHeight="1">
      <c r="C42" s="7" t="s">
        <v>91</v>
      </c>
      <c r="D42" s="99"/>
      <c r="E42" s="99"/>
      <c r="F42" s="99"/>
      <c r="G42" s="719" t="s">
        <v>332</v>
      </c>
      <c r="H42" s="792"/>
    </row>
    <row r="43" spans="7:8" ht="12.75">
      <c r="G43" s="88"/>
      <c r="H43" s="88"/>
    </row>
  </sheetData>
  <sheetProtection selectLockedCells="1" selectUnlockedCells="1"/>
  <mergeCells count="7">
    <mergeCell ref="G42:H42"/>
    <mergeCell ref="G41:H41"/>
    <mergeCell ref="B3:I3"/>
    <mergeCell ref="B7:H7"/>
    <mergeCell ref="B8:H8"/>
    <mergeCell ref="B22:H22"/>
    <mergeCell ref="G40:H40"/>
  </mergeCells>
  <printOptions/>
  <pageMargins left="0.75" right="0.75" top="1" bottom="1" header="0.5118055555555555" footer="0.5118055555555555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O32"/>
  <sheetViews>
    <sheetView showGridLines="0" view="pageBreakPreview" zoomScale="94" zoomScaleSheetLayoutView="94" zoomScalePageLayoutView="0" workbookViewId="0" topLeftCell="A10">
      <selection activeCell="A29" sqref="A29"/>
    </sheetView>
  </sheetViews>
  <sheetFormatPr defaultColWidth="9.140625" defaultRowHeight="15"/>
  <cols>
    <col min="1" max="1" width="9.140625" style="9" customWidth="1"/>
    <col min="2" max="2" width="5.7109375" style="9" customWidth="1"/>
    <col min="3" max="3" width="29.57421875" style="9" customWidth="1"/>
    <col min="4" max="4" width="20.7109375" style="9" customWidth="1"/>
    <col min="5" max="5" width="14.7109375" style="9" customWidth="1"/>
    <col min="6" max="6" width="16.140625" style="9" customWidth="1"/>
    <col min="7" max="7" width="16.7109375" style="9" customWidth="1"/>
    <col min="8" max="8" width="28.00390625" style="9" customWidth="1"/>
    <col min="9" max="16384" width="9.140625" style="9" customWidth="1"/>
  </cols>
  <sheetData>
    <row r="2" spans="2:9" ht="15.75">
      <c r="B2" s="6" t="s">
        <v>573</v>
      </c>
      <c r="C2" s="6"/>
      <c r="D2" s="6"/>
      <c r="E2" s="10"/>
      <c r="F2" s="7"/>
      <c r="G2" s="89"/>
      <c r="H2" s="519" t="s">
        <v>520</v>
      </c>
      <c r="I2" s="89"/>
    </row>
    <row r="3" spans="2:15" ht="15.75">
      <c r="B3" s="89"/>
      <c r="C3" s="89"/>
      <c r="D3" s="89"/>
      <c r="E3" s="89"/>
      <c r="F3" s="89"/>
      <c r="G3" s="89"/>
      <c r="H3" s="519" t="s">
        <v>96</v>
      </c>
      <c r="I3" s="89"/>
      <c r="O3" s="8"/>
    </row>
    <row r="4" spans="2:15" ht="15.75">
      <c r="B4" s="89"/>
      <c r="C4" s="89"/>
      <c r="D4" s="89"/>
      <c r="E4" s="89"/>
      <c r="F4" s="89"/>
      <c r="G4" s="89"/>
      <c r="H4" s="89"/>
      <c r="I4" s="89"/>
      <c r="O4" s="8"/>
    </row>
    <row r="5" ht="17.25" customHeight="1"/>
    <row r="6" spans="2:9" ht="43.5" customHeight="1">
      <c r="B6" s="821" t="s">
        <v>253</v>
      </c>
      <c r="C6" s="821"/>
      <c r="D6" s="821"/>
      <c r="E6" s="821"/>
      <c r="F6" s="821"/>
      <c r="G6" s="821"/>
      <c r="H6" s="821"/>
      <c r="I6" s="120"/>
    </row>
    <row r="7" spans="2:8" ht="15.75" customHeight="1">
      <c r="B7" s="825" t="s">
        <v>254</v>
      </c>
      <c r="C7" s="825"/>
      <c r="D7" s="825"/>
      <c r="E7" s="825"/>
      <c r="F7" s="825"/>
      <c r="G7" s="825"/>
      <c r="H7" s="825"/>
    </row>
    <row r="8" spans="2:9" ht="38.25">
      <c r="B8" s="132" t="s">
        <v>0</v>
      </c>
      <c r="C8" s="132" t="s">
        <v>233</v>
      </c>
      <c r="D8" s="133" t="s">
        <v>234</v>
      </c>
      <c r="E8" s="133" t="s">
        <v>235</v>
      </c>
      <c r="F8" s="133" t="s">
        <v>236</v>
      </c>
      <c r="G8" s="133" t="s">
        <v>255</v>
      </c>
      <c r="H8" s="133" t="s">
        <v>238</v>
      </c>
      <c r="I8" s="123"/>
    </row>
    <row r="9" spans="2:8" ht="12.75">
      <c r="B9" s="134"/>
      <c r="C9" s="134"/>
      <c r="D9" s="134"/>
      <c r="E9" s="134"/>
      <c r="F9" s="134"/>
      <c r="G9" s="134"/>
      <c r="H9" s="134"/>
    </row>
    <row r="10" spans="2:8" ht="15" customHeight="1">
      <c r="B10" s="134"/>
      <c r="C10" s="134"/>
      <c r="D10" s="134"/>
      <c r="E10" s="134"/>
      <c r="F10" s="134"/>
      <c r="G10" s="134"/>
      <c r="H10" s="134"/>
    </row>
    <row r="11" spans="2:8" ht="13.5" customHeight="1">
      <c r="B11" s="134"/>
      <c r="C11" s="134"/>
      <c r="D11" s="134"/>
      <c r="E11" s="134"/>
      <c r="F11" s="134"/>
      <c r="G11" s="134"/>
      <c r="H11" s="134"/>
    </row>
    <row r="12" spans="2:8" ht="14.25" customHeight="1">
      <c r="B12" s="134"/>
      <c r="C12" s="134"/>
      <c r="D12" s="134"/>
      <c r="E12" s="134"/>
      <c r="F12" s="134"/>
      <c r="G12" s="134"/>
      <c r="H12" s="134"/>
    </row>
    <row r="13" spans="2:8" ht="14.25" customHeight="1">
      <c r="B13" s="134"/>
      <c r="C13" s="134"/>
      <c r="D13" s="134"/>
      <c r="E13" s="134"/>
      <c r="F13" s="134"/>
      <c r="G13" s="134"/>
      <c r="H13" s="134"/>
    </row>
    <row r="14" spans="2:8" ht="14.25" customHeight="1">
      <c r="B14" s="135"/>
      <c r="C14" s="135"/>
      <c r="D14" s="135"/>
      <c r="E14" s="135"/>
      <c r="F14" s="135"/>
      <c r="G14" s="135"/>
      <c r="H14" s="135"/>
    </row>
    <row r="15" spans="2:8" ht="15.75">
      <c r="B15" s="135"/>
      <c r="C15" s="135"/>
      <c r="D15" s="135"/>
      <c r="E15" s="135"/>
      <c r="F15" s="135"/>
      <c r="G15" s="135"/>
      <c r="H15" s="135"/>
    </row>
    <row r="16" spans="2:8" ht="12.75">
      <c r="B16" s="136"/>
      <c r="C16" s="136"/>
      <c r="D16" s="136"/>
      <c r="E16" s="136"/>
      <c r="F16" s="136"/>
      <c r="G16" s="136"/>
      <c r="H16" s="136"/>
    </row>
    <row r="17" spans="2:8" ht="15.75">
      <c r="B17" s="826" t="s">
        <v>256</v>
      </c>
      <c r="C17" s="826"/>
      <c r="D17" s="826" t="s">
        <v>247</v>
      </c>
      <c r="E17" s="826"/>
      <c r="F17" s="826"/>
      <c r="G17" s="826"/>
      <c r="H17" s="826"/>
    </row>
    <row r="18" spans="2:8" ht="53.25" customHeight="1">
      <c r="B18" s="132" t="s">
        <v>0</v>
      </c>
      <c r="C18" s="132" t="s">
        <v>233</v>
      </c>
      <c r="D18" s="133" t="s">
        <v>234</v>
      </c>
      <c r="E18" s="133" t="s">
        <v>235</v>
      </c>
      <c r="F18" s="133" t="s">
        <v>236</v>
      </c>
      <c r="G18" s="133" t="s">
        <v>255</v>
      </c>
      <c r="H18" s="133" t="s">
        <v>238</v>
      </c>
    </row>
    <row r="19" spans="2:8" ht="12.75">
      <c r="B19" s="134"/>
      <c r="C19" s="134"/>
      <c r="D19" s="134"/>
      <c r="E19" s="134"/>
      <c r="F19" s="134"/>
      <c r="G19" s="134"/>
      <c r="H19" s="134"/>
    </row>
    <row r="20" spans="2:8" ht="12.75">
      <c r="B20" s="136"/>
      <c r="C20" s="136"/>
      <c r="D20" s="136"/>
      <c r="E20" s="136"/>
      <c r="F20" s="136"/>
      <c r="G20" s="136"/>
      <c r="H20" s="136"/>
    </row>
    <row r="21" spans="2:8" ht="12.75">
      <c r="B21" s="136"/>
      <c r="C21" s="136"/>
      <c r="D21" s="136"/>
      <c r="E21" s="136"/>
      <c r="F21" s="136"/>
      <c r="G21" s="136"/>
      <c r="H21" s="136"/>
    </row>
    <row r="22" spans="2:8" ht="12.75">
      <c r="B22" s="136"/>
      <c r="C22" s="136"/>
      <c r="D22" s="136"/>
      <c r="E22" s="136"/>
      <c r="F22" s="136"/>
      <c r="G22" s="136"/>
      <c r="H22" s="136"/>
    </row>
    <row r="23" spans="2:8" ht="12.75">
      <c r="B23" s="136"/>
      <c r="C23" s="136"/>
      <c r="D23" s="136"/>
      <c r="E23" s="136"/>
      <c r="F23" s="136"/>
      <c r="G23" s="136"/>
      <c r="H23" s="136"/>
    </row>
    <row r="24" spans="2:8" ht="12.75">
      <c r="B24" s="136"/>
      <c r="C24" s="136"/>
      <c r="D24" s="136"/>
      <c r="E24" s="136"/>
      <c r="F24" s="136"/>
      <c r="G24" s="136"/>
      <c r="H24" s="136"/>
    </row>
    <row r="25" spans="2:8" ht="12.75">
      <c r="B25" s="136"/>
      <c r="C25" s="136"/>
      <c r="D25" s="136"/>
      <c r="E25" s="136"/>
      <c r="F25" s="136"/>
      <c r="G25" s="136"/>
      <c r="H25" s="136"/>
    </row>
    <row r="26" spans="2:8" ht="16.5" customHeight="1">
      <c r="B26" s="136"/>
      <c r="C26" s="136"/>
      <c r="D26" s="136"/>
      <c r="E26" s="136"/>
      <c r="F26" s="136"/>
      <c r="G26" s="136"/>
      <c r="H26" s="136"/>
    </row>
    <row r="27" spans="2:8" ht="73.5" customHeight="1">
      <c r="B27" s="94"/>
      <c r="C27" s="94" t="s">
        <v>257</v>
      </c>
      <c r="D27" s="137" t="s">
        <v>251</v>
      </c>
      <c r="E27" s="94"/>
      <c r="F27" s="94"/>
      <c r="G27" s="94" t="s">
        <v>243</v>
      </c>
      <c r="H27" s="94"/>
    </row>
    <row r="28" spans="2:12" ht="6.75" customHeight="1" hidden="1">
      <c r="B28" s="138"/>
      <c r="C28" s="139" t="s">
        <v>258</v>
      </c>
      <c r="D28" s="140" t="s">
        <v>259</v>
      </c>
      <c r="E28" s="139"/>
      <c r="F28" s="139"/>
      <c r="G28" s="827" t="s">
        <v>260</v>
      </c>
      <c r="H28" s="827"/>
      <c r="I28" s="8"/>
      <c r="J28" s="8"/>
      <c r="K28" s="8"/>
      <c r="L28" s="8"/>
    </row>
    <row r="29" spans="2:12" ht="21" customHeight="1">
      <c r="B29" s="138"/>
      <c r="C29" s="87" t="s">
        <v>333</v>
      </c>
      <c r="D29" s="191" t="s">
        <v>92</v>
      </c>
      <c r="E29" s="139"/>
      <c r="F29" s="139"/>
      <c r="G29" s="828" t="s">
        <v>331</v>
      </c>
      <c r="H29" s="828"/>
      <c r="I29" s="8"/>
      <c r="J29" s="8"/>
      <c r="K29" s="8"/>
      <c r="L29" s="8"/>
    </row>
    <row r="30" spans="2:8" ht="12" customHeight="1">
      <c r="B30" s="94"/>
      <c r="C30" s="94"/>
      <c r="D30" s="94"/>
      <c r="E30" s="94"/>
      <c r="F30" s="94"/>
      <c r="G30" s="824" t="s">
        <v>332</v>
      </c>
      <c r="H30" s="792"/>
    </row>
    <row r="31" spans="7:8" ht="12.75">
      <c r="G31" s="88"/>
      <c r="H31" s="88"/>
    </row>
    <row r="32" ht="12.75">
      <c r="C32" s="9" t="s">
        <v>267</v>
      </c>
    </row>
  </sheetData>
  <sheetProtection selectLockedCells="1" selectUnlockedCells="1"/>
  <mergeCells count="6">
    <mergeCell ref="G30:H30"/>
    <mergeCell ref="B6:H6"/>
    <mergeCell ref="B7:H7"/>
    <mergeCell ref="B17:H17"/>
    <mergeCell ref="G28:H28"/>
    <mergeCell ref="G29:H29"/>
  </mergeCells>
  <printOptions/>
  <pageMargins left="0.75" right="0.75" top="1" bottom="1" header="0.5118055555555555" footer="0.5118055555555555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9" customWidth="1"/>
  </cols>
  <sheetData>
    <row r="1" spans="1:23" ht="15.75">
      <c r="A1" s="196" t="s">
        <v>99</v>
      </c>
      <c r="B1" s="196"/>
      <c r="C1" s="196"/>
      <c r="D1" s="196"/>
      <c r="E1" s="7"/>
      <c r="F1" s="555"/>
      <c r="G1" s="555" t="s">
        <v>503</v>
      </c>
      <c r="H1" s="519"/>
      <c r="I1" s="90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.75">
      <c r="A2" s="7"/>
      <c r="B2" s="7"/>
      <c r="C2" s="7"/>
      <c r="D2" s="7"/>
      <c r="E2" s="7"/>
      <c r="F2" s="519"/>
      <c r="G2" s="519" t="s">
        <v>96</v>
      </c>
      <c r="H2" s="519"/>
      <c r="I2" s="90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8.75">
      <c r="A6" s="197" t="s">
        <v>341</v>
      </c>
      <c r="B6" s="197"/>
      <c r="C6" s="197"/>
      <c r="D6" s="197"/>
      <c r="E6" s="197"/>
      <c r="F6" s="197"/>
      <c r="G6" s="197"/>
      <c r="H6" s="197"/>
      <c r="I6" s="197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8.75">
      <c r="A7" s="70"/>
      <c r="B7" s="70"/>
      <c r="C7" s="70"/>
      <c r="D7" s="70"/>
      <c r="E7" s="70"/>
      <c r="F7" s="70"/>
      <c r="G7" s="70"/>
      <c r="H7" s="70"/>
      <c r="I7" s="70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5.75">
      <c r="A8" s="196" t="s">
        <v>342</v>
      </c>
      <c r="B8" s="196"/>
      <c r="C8" s="196"/>
      <c r="D8" s="196"/>
      <c r="E8" s="196"/>
      <c r="F8" s="196"/>
      <c r="G8" s="196"/>
      <c r="H8" s="196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15.75">
      <c r="A9" s="196" t="s">
        <v>343</v>
      </c>
      <c r="B9" s="196"/>
      <c r="C9" s="196"/>
      <c r="D9" s="196"/>
      <c r="E9" s="196"/>
      <c r="F9" s="196"/>
      <c r="G9" s="196"/>
      <c r="H9" s="196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18" customHeight="1">
      <c r="A10" s="98"/>
      <c r="B10" s="98"/>
      <c r="C10" s="98"/>
      <c r="D10" s="98"/>
      <c r="E10" s="98"/>
      <c r="F10" s="98"/>
      <c r="G10" s="98"/>
      <c r="H10" s="98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27" customHeight="1">
      <c r="A11" s="7" t="s">
        <v>102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ht="47.25" customHeight="1">
      <c r="A12" s="10" t="s">
        <v>344</v>
      </c>
      <c r="B12" s="10"/>
      <c r="C12" s="10"/>
      <c r="D12" s="10"/>
      <c r="E12" s="10"/>
      <c r="F12" s="10"/>
      <c r="G12" s="10"/>
      <c r="H12" s="10"/>
      <c r="I12" s="10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</row>
    <row r="13" spans="1:23" ht="14.25" customHeight="1">
      <c r="A13" s="714" t="s">
        <v>345</v>
      </c>
      <c r="B13" s="714"/>
      <c r="C13" s="714"/>
      <c r="D13" s="714"/>
      <c r="E13" s="714"/>
      <c r="F13" s="714"/>
      <c r="G13" s="714"/>
      <c r="H13" s="714"/>
      <c r="I13" s="714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2.75" customHeight="1" hidden="1">
      <c r="A14" s="714"/>
      <c r="B14" s="714"/>
      <c r="C14" s="714"/>
      <c r="D14" s="714"/>
      <c r="E14" s="714"/>
      <c r="F14" s="714"/>
      <c r="G14" s="714"/>
      <c r="H14" s="714"/>
      <c r="I14" s="714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6.5" customHeight="1" hidden="1">
      <c r="A15" s="714"/>
      <c r="B15" s="714"/>
      <c r="C15" s="714"/>
      <c r="D15" s="714"/>
      <c r="E15" s="714"/>
      <c r="F15" s="714"/>
      <c r="G15" s="714"/>
      <c r="H15" s="714"/>
      <c r="I15" s="714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46.5" customHeight="1">
      <c r="A16" s="714"/>
      <c r="B16" s="714"/>
      <c r="C16" s="714"/>
      <c r="D16" s="714"/>
      <c r="E16" s="714"/>
      <c r="F16" s="714"/>
      <c r="G16" s="714"/>
      <c r="H16" s="714"/>
      <c r="I16" s="714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63.75" customHeight="1">
      <c r="A17" s="714" t="s">
        <v>346</v>
      </c>
      <c r="B17" s="714"/>
      <c r="C17" s="714"/>
      <c r="D17" s="714"/>
      <c r="E17" s="714"/>
      <c r="F17" s="714"/>
      <c r="G17" s="714"/>
      <c r="H17" s="714"/>
      <c r="I17" s="714"/>
      <c r="J17" s="7"/>
      <c r="K17" s="7"/>
      <c r="L17" s="7"/>
      <c r="M17" s="7"/>
      <c r="N17" s="7"/>
      <c r="O17" s="7"/>
      <c r="P17" s="7"/>
      <c r="Q17" s="8"/>
      <c r="R17" s="8" t="s">
        <v>347</v>
      </c>
      <c r="S17" s="8"/>
      <c r="T17" s="8"/>
      <c r="U17" s="8"/>
      <c r="V17" s="8"/>
      <c r="W17" s="8"/>
    </row>
    <row r="18" spans="1:23" ht="24" customHeight="1">
      <c r="A18" s="7"/>
      <c r="B18" s="7"/>
      <c r="C18" s="7"/>
      <c r="D18" s="7"/>
      <c r="E18" s="7"/>
      <c r="F18" s="194"/>
      <c r="G18" s="194"/>
      <c r="H18" s="194"/>
      <c r="I18" s="194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31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33" customHeight="1">
      <c r="A20" s="717" t="s">
        <v>348</v>
      </c>
      <c r="B20" s="717"/>
      <c r="C20" s="717"/>
      <c r="D20" s="717" t="s">
        <v>349</v>
      </c>
      <c r="E20" s="717"/>
      <c r="F20" s="722" t="s">
        <v>350</v>
      </c>
      <c r="G20" s="722"/>
      <c r="H20" s="722"/>
      <c r="I20" s="722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15.7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199" customWidth="1"/>
    <col min="2" max="2" width="43.7109375" style="199" customWidth="1"/>
    <col min="3" max="3" width="8.7109375" style="199" customWidth="1"/>
    <col min="4" max="4" width="21.28125" style="199" customWidth="1"/>
    <col min="5" max="5" width="21.57421875" style="199" customWidth="1"/>
    <col min="6" max="6" width="21.8515625" style="199" customWidth="1"/>
    <col min="7" max="16384" width="9.140625" style="199" customWidth="1"/>
  </cols>
  <sheetData>
    <row r="1" spans="1:6" ht="18" customHeight="1">
      <c r="A1" s="198" t="s">
        <v>351</v>
      </c>
      <c r="B1" s="198"/>
      <c r="C1" s="198"/>
      <c r="F1" s="521" t="s">
        <v>340</v>
      </c>
    </row>
    <row r="2" spans="1:6" ht="18" customHeight="1">
      <c r="A2" s="201"/>
      <c r="B2" s="201"/>
      <c r="F2" s="521" t="s">
        <v>96</v>
      </c>
    </row>
    <row r="3" spans="1:6" ht="18" customHeight="1">
      <c r="A3" s="201"/>
      <c r="B3" s="201"/>
      <c r="F3" s="200"/>
    </row>
    <row r="4" spans="1:2" ht="12.75">
      <c r="A4" s="831"/>
      <c r="B4" s="831"/>
    </row>
    <row r="5" spans="1:6" ht="12.75" customHeight="1">
      <c r="A5" s="202" t="s">
        <v>352</v>
      </c>
      <c r="B5" s="202"/>
      <c r="C5" s="202"/>
      <c r="D5" s="202"/>
      <c r="E5" s="202"/>
      <c r="F5" s="202"/>
    </row>
    <row r="6" spans="1:6" ht="21" customHeight="1">
      <c r="A6" s="202"/>
      <c r="B6" s="202"/>
      <c r="C6" s="202"/>
      <c r="D6" s="202"/>
      <c r="E6" s="202"/>
      <c r="F6" s="202"/>
    </row>
    <row r="7" spans="1:6" ht="15" customHeight="1" thickBot="1">
      <c r="A7" s="203"/>
      <c r="B7" s="203"/>
      <c r="C7" s="203"/>
      <c r="D7" s="203"/>
      <c r="E7" s="203"/>
      <c r="F7" s="204" t="s">
        <v>353</v>
      </c>
    </row>
    <row r="8" spans="1:6" ht="25.5">
      <c r="A8" s="205" t="s">
        <v>0</v>
      </c>
      <c r="B8" s="206" t="s">
        <v>354</v>
      </c>
      <c r="C8" s="206" t="s">
        <v>355</v>
      </c>
      <c r="D8" s="206" t="s">
        <v>356</v>
      </c>
      <c r="E8" s="206" t="s">
        <v>357</v>
      </c>
      <c r="F8" s="207" t="s">
        <v>358</v>
      </c>
    </row>
    <row r="9" spans="1:6" ht="13.5" thickBot="1">
      <c r="A9" s="208">
        <v>1</v>
      </c>
      <c r="B9" s="209">
        <v>2</v>
      </c>
      <c r="C9" s="209">
        <v>3</v>
      </c>
      <c r="D9" s="209">
        <v>4</v>
      </c>
      <c r="E9" s="209">
        <v>5</v>
      </c>
      <c r="F9" s="210">
        <v>6</v>
      </c>
    </row>
    <row r="10" spans="1:6" ht="13.5" thickBot="1">
      <c r="A10" s="211"/>
      <c r="B10" s="212"/>
      <c r="C10" s="213" t="s">
        <v>359</v>
      </c>
      <c r="D10" s="214"/>
      <c r="E10" s="214"/>
      <c r="F10" s="215">
        <f>E10-D10</f>
        <v>0</v>
      </c>
    </row>
    <row r="11" spans="1:6" ht="13.5" thickBot="1">
      <c r="A11" s="216"/>
      <c r="B11" s="217"/>
      <c r="C11" s="218" t="s">
        <v>360</v>
      </c>
      <c r="D11" s="219"/>
      <c r="E11" s="219"/>
      <c r="F11" s="215">
        <f aca="true" t="shared" si="0" ref="F11:F29">E11-D11</f>
        <v>0</v>
      </c>
    </row>
    <row r="12" spans="1:6" ht="13.5" thickBot="1">
      <c r="A12" s="211"/>
      <c r="B12" s="212"/>
      <c r="C12" s="213" t="s">
        <v>359</v>
      </c>
      <c r="D12" s="214"/>
      <c r="E12" s="214"/>
      <c r="F12" s="215">
        <f t="shared" si="0"/>
        <v>0</v>
      </c>
    </row>
    <row r="13" spans="1:6" ht="13.5" thickBot="1">
      <c r="A13" s="216"/>
      <c r="B13" s="217"/>
      <c r="C13" s="220" t="s">
        <v>360</v>
      </c>
      <c r="D13" s="221"/>
      <c r="E13" s="221"/>
      <c r="F13" s="215">
        <f t="shared" si="0"/>
        <v>0</v>
      </c>
    </row>
    <row r="14" spans="1:6" ht="13.5" thickBot="1">
      <c r="A14" s="211"/>
      <c r="B14" s="212"/>
      <c r="C14" s="213" t="s">
        <v>359</v>
      </c>
      <c r="D14" s="214"/>
      <c r="E14" s="214"/>
      <c r="F14" s="215">
        <f t="shared" si="0"/>
        <v>0</v>
      </c>
    </row>
    <row r="15" spans="1:6" ht="13.5" thickBot="1">
      <c r="A15" s="216"/>
      <c r="B15" s="217"/>
      <c r="C15" s="220" t="s">
        <v>360</v>
      </c>
      <c r="D15" s="221"/>
      <c r="E15" s="221"/>
      <c r="F15" s="215">
        <f t="shared" si="0"/>
        <v>0</v>
      </c>
    </row>
    <row r="16" spans="1:6" ht="13.5" thickBot="1">
      <c r="A16" s="211"/>
      <c r="B16" s="212"/>
      <c r="C16" s="213" t="s">
        <v>359</v>
      </c>
      <c r="D16" s="214"/>
      <c r="E16" s="214"/>
      <c r="F16" s="215">
        <f t="shared" si="0"/>
        <v>0</v>
      </c>
    </row>
    <row r="17" spans="1:6" ht="13.5" thickBot="1">
      <c r="A17" s="216"/>
      <c r="B17" s="217"/>
      <c r="C17" s="220" t="s">
        <v>360</v>
      </c>
      <c r="D17" s="221"/>
      <c r="E17" s="221"/>
      <c r="F17" s="215">
        <f t="shared" si="0"/>
        <v>0</v>
      </c>
    </row>
    <row r="18" spans="1:6" ht="13.5" thickBot="1">
      <c r="A18" s="211"/>
      <c r="B18" s="212"/>
      <c r="C18" s="213" t="s">
        <v>359</v>
      </c>
      <c r="D18" s="214"/>
      <c r="E18" s="214"/>
      <c r="F18" s="215">
        <f t="shared" si="0"/>
        <v>0</v>
      </c>
    </row>
    <row r="19" spans="1:6" ht="13.5" thickBot="1">
      <c r="A19" s="216"/>
      <c r="B19" s="217"/>
      <c r="C19" s="220" t="s">
        <v>360</v>
      </c>
      <c r="D19" s="221"/>
      <c r="E19" s="221"/>
      <c r="F19" s="215">
        <f t="shared" si="0"/>
        <v>0</v>
      </c>
    </row>
    <row r="20" spans="1:6" ht="13.5" thickBot="1">
      <c r="A20" s="211"/>
      <c r="B20" s="212"/>
      <c r="C20" s="213" t="s">
        <v>359</v>
      </c>
      <c r="D20" s="214"/>
      <c r="E20" s="214"/>
      <c r="F20" s="215">
        <f t="shared" si="0"/>
        <v>0</v>
      </c>
    </row>
    <row r="21" spans="1:6" ht="13.5" thickBot="1">
      <c r="A21" s="216"/>
      <c r="B21" s="217"/>
      <c r="C21" s="220" t="s">
        <v>360</v>
      </c>
      <c r="D21" s="221"/>
      <c r="E21" s="221"/>
      <c r="F21" s="215">
        <f t="shared" si="0"/>
        <v>0</v>
      </c>
    </row>
    <row r="22" spans="1:6" ht="13.5" thickBot="1">
      <c r="A22" s="211"/>
      <c r="B22" s="212"/>
      <c r="C22" s="213" t="s">
        <v>359</v>
      </c>
      <c r="D22" s="214"/>
      <c r="E22" s="214"/>
      <c r="F22" s="215">
        <f t="shared" si="0"/>
        <v>0</v>
      </c>
    </row>
    <row r="23" spans="1:6" ht="13.5" thickBot="1">
      <c r="A23" s="216"/>
      <c r="B23" s="217"/>
      <c r="C23" s="220" t="s">
        <v>360</v>
      </c>
      <c r="D23" s="221"/>
      <c r="E23" s="221"/>
      <c r="F23" s="215">
        <f t="shared" si="0"/>
        <v>0</v>
      </c>
    </row>
    <row r="24" spans="1:6" ht="13.5" thickBot="1">
      <c r="A24" s="211"/>
      <c r="B24" s="212"/>
      <c r="C24" s="213" t="s">
        <v>359</v>
      </c>
      <c r="D24" s="214"/>
      <c r="E24" s="214"/>
      <c r="F24" s="215">
        <f t="shared" si="0"/>
        <v>0</v>
      </c>
    </row>
    <row r="25" spans="1:6" ht="13.5" thickBot="1">
      <c r="A25" s="216"/>
      <c r="B25" s="217"/>
      <c r="C25" s="220" t="s">
        <v>360</v>
      </c>
      <c r="D25" s="221"/>
      <c r="E25" s="221"/>
      <c r="F25" s="215">
        <f t="shared" si="0"/>
        <v>0</v>
      </c>
    </row>
    <row r="26" spans="1:6" ht="13.5" thickBot="1">
      <c r="A26" s="211"/>
      <c r="B26" s="212"/>
      <c r="C26" s="213" t="s">
        <v>359</v>
      </c>
      <c r="D26" s="214"/>
      <c r="E26" s="214"/>
      <c r="F26" s="215">
        <f t="shared" si="0"/>
        <v>0</v>
      </c>
    </row>
    <row r="27" spans="1:6" ht="13.5" thickBot="1">
      <c r="A27" s="216"/>
      <c r="B27" s="217"/>
      <c r="C27" s="220" t="s">
        <v>360</v>
      </c>
      <c r="D27" s="221"/>
      <c r="E27" s="221"/>
      <c r="F27" s="215">
        <f t="shared" si="0"/>
        <v>0</v>
      </c>
    </row>
    <row r="28" spans="1:6" ht="13.5" thickBot="1">
      <c r="A28" s="211"/>
      <c r="B28" s="212"/>
      <c r="C28" s="213" t="s">
        <v>359</v>
      </c>
      <c r="D28" s="214"/>
      <c r="E28" s="214"/>
      <c r="F28" s="215">
        <f t="shared" si="0"/>
        <v>0</v>
      </c>
    </row>
    <row r="29" spans="1:6" ht="13.5" thickBot="1">
      <c r="A29" s="216"/>
      <c r="B29" s="217"/>
      <c r="C29" s="220" t="s">
        <v>360</v>
      </c>
      <c r="D29" s="221"/>
      <c r="E29" s="221"/>
      <c r="F29" s="215">
        <f t="shared" si="0"/>
        <v>0</v>
      </c>
    </row>
    <row r="30" spans="1:6" ht="12.75" customHeight="1">
      <c r="A30" s="222" t="s">
        <v>361</v>
      </c>
      <c r="B30" s="223"/>
      <c r="C30" s="224" t="s">
        <v>359</v>
      </c>
      <c r="D30" s="225">
        <f aca="true" t="shared" si="1" ref="D30:F31">D10+D12+D14+D16+D18+D20+D22+D24+D26+D28</f>
        <v>0</v>
      </c>
      <c r="E30" s="225">
        <f t="shared" si="1"/>
        <v>0</v>
      </c>
      <c r="F30" s="225">
        <f t="shared" si="1"/>
        <v>0</v>
      </c>
    </row>
    <row r="31" spans="1:6" ht="13.5" thickBot="1">
      <c r="A31" s="226"/>
      <c r="B31" s="227"/>
      <c r="C31" s="228" t="s">
        <v>360</v>
      </c>
      <c r="D31" s="229">
        <f t="shared" si="1"/>
        <v>0</v>
      </c>
      <c r="E31" s="229">
        <f t="shared" si="1"/>
        <v>0</v>
      </c>
      <c r="F31" s="229">
        <f t="shared" si="1"/>
        <v>0</v>
      </c>
    </row>
    <row r="33" spans="2:6" ht="12.75">
      <c r="B33" s="230" t="s">
        <v>362</v>
      </c>
      <c r="C33" s="829" t="s">
        <v>363</v>
      </c>
      <c r="D33" s="830"/>
      <c r="E33" s="829" t="s">
        <v>176</v>
      </c>
      <c r="F33" s="830"/>
    </row>
    <row r="34" spans="2:6" ht="15.75" customHeight="1">
      <c r="B34" s="231" t="s">
        <v>364</v>
      </c>
      <c r="C34" s="829" t="s">
        <v>365</v>
      </c>
      <c r="D34" s="830"/>
      <c r="E34" s="829" t="s">
        <v>364</v>
      </c>
      <c r="F34" s="830"/>
    </row>
    <row r="35" spans="2:6" ht="12.75">
      <c r="B35" s="232" t="s">
        <v>366</v>
      </c>
      <c r="C35" s="829"/>
      <c r="D35" s="830"/>
      <c r="E35" s="831" t="s">
        <v>367</v>
      </c>
      <c r="F35" s="831"/>
    </row>
    <row r="36" spans="2:5" ht="12.75">
      <c r="B36" s="233"/>
      <c r="E36" s="232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235" customWidth="1"/>
    <col min="2" max="2" width="53.140625" style="235" customWidth="1"/>
    <col min="3" max="3" width="10.421875" style="235" customWidth="1"/>
    <col min="4" max="4" width="30.28125" style="235" customWidth="1"/>
    <col min="5" max="5" width="30.8515625" style="235" customWidth="1"/>
    <col min="6" max="6" width="26.8515625" style="235" customWidth="1"/>
    <col min="7" max="16384" width="9.140625" style="235" customWidth="1"/>
  </cols>
  <sheetData>
    <row r="1" spans="1:6" ht="15.75">
      <c r="A1" s="234" t="s">
        <v>351</v>
      </c>
      <c r="B1" s="234"/>
      <c r="C1" s="234"/>
      <c r="F1" s="529" t="s">
        <v>504</v>
      </c>
    </row>
    <row r="2" spans="2:6" ht="15.75">
      <c r="B2" s="236"/>
      <c r="C2" s="236"/>
      <c r="F2" s="529" t="s">
        <v>96</v>
      </c>
    </row>
    <row r="3" spans="2:3" ht="12.75">
      <c r="B3" s="237"/>
      <c r="C3" s="237"/>
    </row>
    <row r="4" spans="2:6" ht="20.25" customHeight="1">
      <c r="B4" s="238" t="s">
        <v>368</v>
      </c>
      <c r="C4" s="238"/>
      <c r="D4" s="238"/>
      <c r="E4" s="238"/>
      <c r="F4" s="238"/>
    </row>
    <row r="5" ht="10.5" customHeight="1" thickBot="1"/>
    <row r="6" spans="1:6" ht="33" customHeight="1">
      <c r="A6" s="844" t="s">
        <v>43</v>
      </c>
      <c r="B6" s="845"/>
      <c r="C6" s="239" t="s">
        <v>369</v>
      </c>
      <c r="D6" s="240" t="s">
        <v>370</v>
      </c>
      <c r="E6" s="240" t="s">
        <v>371</v>
      </c>
      <c r="F6" s="207" t="s">
        <v>358</v>
      </c>
    </row>
    <row r="7" spans="1:6" s="243" customFormat="1" ht="10.5">
      <c r="A7" s="846">
        <v>1</v>
      </c>
      <c r="B7" s="847"/>
      <c r="C7" s="241">
        <v>2</v>
      </c>
      <c r="D7" s="241">
        <v>3</v>
      </c>
      <c r="E7" s="241">
        <v>4</v>
      </c>
      <c r="F7" s="242">
        <v>5</v>
      </c>
    </row>
    <row r="8" spans="1:6" ht="19.5" customHeight="1">
      <c r="A8" s="836" t="s">
        <v>372</v>
      </c>
      <c r="B8" s="837"/>
      <c r="C8" s="244" t="s">
        <v>359</v>
      </c>
      <c r="D8" s="245"/>
      <c r="E8" s="245"/>
      <c r="F8" s="246">
        <f>E8-D8</f>
        <v>0</v>
      </c>
    </row>
    <row r="9" spans="1:6" ht="19.5" customHeight="1">
      <c r="A9" s="838"/>
      <c r="B9" s="839"/>
      <c r="C9" s="247" t="s">
        <v>360</v>
      </c>
      <c r="D9" s="245"/>
      <c r="E9" s="245"/>
      <c r="F9" s="246">
        <f aca="true" t="shared" si="0" ref="F9:F23">E9-D9</f>
        <v>0</v>
      </c>
    </row>
    <row r="10" spans="1:6" ht="19.5" customHeight="1">
      <c r="A10" s="832" t="s">
        <v>264</v>
      </c>
      <c r="B10" s="833"/>
      <c r="C10" s="244" t="s">
        <v>359</v>
      </c>
      <c r="D10" s="245"/>
      <c r="E10" s="245"/>
      <c r="F10" s="246">
        <f t="shared" si="0"/>
        <v>0</v>
      </c>
    </row>
    <row r="11" spans="1:9" ht="19.5" customHeight="1">
      <c r="A11" s="834"/>
      <c r="B11" s="835"/>
      <c r="C11" s="247" t="s">
        <v>360</v>
      </c>
      <c r="D11" s="248"/>
      <c r="E11" s="248"/>
      <c r="F11" s="246">
        <f t="shared" si="0"/>
        <v>0</v>
      </c>
      <c r="I11" s="249"/>
    </row>
    <row r="12" spans="1:9" ht="19.5" customHeight="1">
      <c r="A12" s="832" t="s">
        <v>373</v>
      </c>
      <c r="B12" s="833"/>
      <c r="C12" s="244" t="s">
        <v>359</v>
      </c>
      <c r="D12" s="248"/>
      <c r="E12" s="248"/>
      <c r="F12" s="246">
        <f t="shared" si="0"/>
        <v>0</v>
      </c>
      <c r="I12" s="249"/>
    </row>
    <row r="13" spans="1:6" ht="19.5" customHeight="1">
      <c r="A13" s="834"/>
      <c r="B13" s="835"/>
      <c r="C13" s="247" t="s">
        <v>360</v>
      </c>
      <c r="D13" s="248"/>
      <c r="E13" s="248"/>
      <c r="F13" s="246">
        <f t="shared" si="0"/>
        <v>0</v>
      </c>
    </row>
    <row r="14" spans="1:6" ht="19.5" customHeight="1">
      <c r="A14" s="832" t="s">
        <v>261</v>
      </c>
      <c r="B14" s="833"/>
      <c r="C14" s="244" t="s">
        <v>359</v>
      </c>
      <c r="D14" s="248"/>
      <c r="E14" s="248"/>
      <c r="F14" s="246">
        <f t="shared" si="0"/>
        <v>0</v>
      </c>
    </row>
    <row r="15" spans="1:6" ht="19.5" customHeight="1">
      <c r="A15" s="834"/>
      <c r="B15" s="835"/>
      <c r="C15" s="247" t="s">
        <v>360</v>
      </c>
      <c r="D15" s="248"/>
      <c r="E15" s="248"/>
      <c r="F15" s="246">
        <f t="shared" si="0"/>
        <v>0</v>
      </c>
    </row>
    <row r="16" spans="1:6" ht="19.5" customHeight="1">
      <c r="A16" s="832" t="s">
        <v>262</v>
      </c>
      <c r="B16" s="833"/>
      <c r="C16" s="244" t="s">
        <v>359</v>
      </c>
      <c r="D16" s="248"/>
      <c r="E16" s="248"/>
      <c r="F16" s="246">
        <f t="shared" si="0"/>
        <v>0</v>
      </c>
    </row>
    <row r="17" spans="1:6" ht="19.5" customHeight="1">
      <c r="A17" s="834"/>
      <c r="B17" s="835"/>
      <c r="C17" s="247" t="s">
        <v>360</v>
      </c>
      <c r="D17" s="248"/>
      <c r="E17" s="248"/>
      <c r="F17" s="246">
        <f t="shared" si="0"/>
        <v>0</v>
      </c>
    </row>
    <row r="18" spans="1:6" ht="19.5" customHeight="1">
      <c r="A18" s="832" t="s">
        <v>374</v>
      </c>
      <c r="B18" s="833"/>
      <c r="C18" s="244" t="s">
        <v>359</v>
      </c>
      <c r="D18" s="248"/>
      <c r="E18" s="248"/>
      <c r="F18" s="246">
        <f t="shared" si="0"/>
        <v>0</v>
      </c>
    </row>
    <row r="19" spans="1:6" ht="19.5" customHeight="1">
      <c r="A19" s="834"/>
      <c r="B19" s="835"/>
      <c r="C19" s="247" t="s">
        <v>360</v>
      </c>
      <c r="D19" s="248"/>
      <c r="E19" s="248"/>
      <c r="F19" s="246">
        <f t="shared" si="0"/>
        <v>0</v>
      </c>
    </row>
    <row r="20" spans="1:6" ht="19.5" customHeight="1">
      <c r="A20" s="836" t="s">
        <v>375</v>
      </c>
      <c r="B20" s="837"/>
      <c r="C20" s="244" t="s">
        <v>359</v>
      </c>
      <c r="D20" s="250"/>
      <c r="E20" s="250"/>
      <c r="F20" s="246">
        <f t="shared" si="0"/>
        <v>0</v>
      </c>
    </row>
    <row r="21" spans="1:6" ht="19.5" customHeight="1">
      <c r="A21" s="838"/>
      <c r="B21" s="839"/>
      <c r="C21" s="247" t="s">
        <v>360</v>
      </c>
      <c r="D21" s="250"/>
      <c r="E21" s="250"/>
      <c r="F21" s="246">
        <f t="shared" si="0"/>
        <v>0</v>
      </c>
    </row>
    <row r="22" spans="1:6" ht="19.5" customHeight="1">
      <c r="A22" s="840" t="s">
        <v>361</v>
      </c>
      <c r="B22" s="841"/>
      <c r="C22" s="244" t="s">
        <v>359</v>
      </c>
      <c r="D22" s="251">
        <f>D8+D10+D12+D14+D16+D18+D20</f>
        <v>0</v>
      </c>
      <c r="E22" s="251">
        <f>E8+E10+E12+E14+E16+E18+E20</f>
        <v>0</v>
      </c>
      <c r="F22" s="246">
        <f t="shared" si="0"/>
        <v>0</v>
      </c>
    </row>
    <row r="23" spans="1:6" ht="19.5" customHeight="1" thickBot="1">
      <c r="A23" s="842"/>
      <c r="B23" s="843"/>
      <c r="C23" s="252" t="s">
        <v>360</v>
      </c>
      <c r="D23" s="253">
        <f>D9+D11+D13+D15+D17+D19+D21</f>
        <v>0</v>
      </c>
      <c r="E23" s="253">
        <f>E9+E11+E13+E15+E17+E19+E21</f>
        <v>0</v>
      </c>
      <c r="F23" s="254">
        <f t="shared" si="0"/>
        <v>0</v>
      </c>
    </row>
    <row r="24" spans="1:6" ht="12.75">
      <c r="A24" s="255"/>
      <c r="B24" s="255"/>
      <c r="C24" s="255"/>
      <c r="D24" s="255"/>
      <c r="E24" s="255"/>
      <c r="F24" s="255"/>
    </row>
    <row r="25" spans="1:6" ht="12.75">
      <c r="A25" s="256"/>
      <c r="B25" s="256"/>
      <c r="C25" s="256"/>
      <c r="D25" s="256"/>
      <c r="E25" s="256"/>
      <c r="F25" s="255"/>
    </row>
    <row r="26" spans="1:6" ht="12.75">
      <c r="A26" s="255"/>
      <c r="B26" s="255"/>
      <c r="C26" s="255"/>
      <c r="D26" s="255"/>
      <c r="E26" s="255"/>
      <c r="F26" s="255"/>
    </row>
    <row r="27" spans="1:6" ht="12.75">
      <c r="A27" s="255"/>
      <c r="B27" s="257" t="s">
        <v>376</v>
      </c>
      <c r="C27" s="257"/>
      <c r="D27" s="255" t="s">
        <v>377</v>
      </c>
      <c r="E27" s="255"/>
      <c r="F27" s="257" t="s">
        <v>378</v>
      </c>
    </row>
    <row r="28" spans="1:6" ht="17.25" customHeight="1">
      <c r="A28" s="255"/>
      <c r="B28" s="258" t="s">
        <v>364</v>
      </c>
      <c r="C28" s="258"/>
      <c r="D28" s="259" t="s">
        <v>379</v>
      </c>
      <c r="E28" s="260"/>
      <c r="F28" s="261" t="s">
        <v>364</v>
      </c>
    </row>
    <row r="29" spans="1:6" ht="24" customHeight="1">
      <c r="A29" s="255"/>
      <c r="B29" s="258" t="s">
        <v>380</v>
      </c>
      <c r="C29" s="258"/>
      <c r="D29" s="262"/>
      <c r="E29" s="255"/>
      <c r="F29" s="263" t="s">
        <v>381</v>
      </c>
    </row>
    <row r="30" spans="1:6" ht="12.75">
      <c r="A30" s="255"/>
      <c r="B30" s="255"/>
      <c r="C30" s="255"/>
      <c r="D30" s="255"/>
      <c r="E30" s="255"/>
      <c r="F30" s="255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199" customWidth="1"/>
    <col min="2" max="2" width="26.00390625" style="199" customWidth="1"/>
    <col min="3" max="3" width="27.28125" style="199" customWidth="1"/>
    <col min="4" max="4" width="25.57421875" style="199" customWidth="1"/>
    <col min="5" max="16384" width="9.140625" style="199" customWidth="1"/>
  </cols>
  <sheetData>
    <row r="1" spans="1:4" ht="15.75">
      <c r="A1" s="198" t="s">
        <v>382</v>
      </c>
      <c r="B1" s="198"/>
      <c r="D1" s="521" t="s">
        <v>509</v>
      </c>
    </row>
    <row r="2" spans="2:4" ht="15.75" hidden="1">
      <c r="B2" s="201"/>
      <c r="D2" s="264"/>
    </row>
    <row r="3" spans="2:4" ht="12.75" hidden="1">
      <c r="B3" s="201"/>
      <c r="D3" s="523"/>
    </row>
    <row r="4" spans="2:4" ht="12.75" hidden="1">
      <c r="B4" s="201"/>
      <c r="D4" s="523"/>
    </row>
    <row r="5" spans="2:4" ht="15.75">
      <c r="B5" s="265"/>
      <c r="D5" s="304" t="s">
        <v>510</v>
      </c>
    </row>
    <row r="7" spans="1:4" ht="31.5" customHeight="1">
      <c r="A7" s="266" t="s">
        <v>383</v>
      </c>
      <c r="B7" s="266"/>
      <c r="C7" s="266"/>
      <c r="D7" s="266"/>
    </row>
    <row r="8" spans="1:4" ht="12.75" customHeight="1">
      <c r="A8" s="266"/>
      <c r="B8" s="266"/>
      <c r="C8" s="266"/>
      <c r="D8" s="266"/>
    </row>
    <row r="9" spans="1:4" ht="13.5" customHeight="1" hidden="1">
      <c r="A9" s="266"/>
      <c r="B9" s="266"/>
      <c r="C9" s="266"/>
      <c r="D9" s="266"/>
    </row>
    <row r="10" spans="1:4" ht="13.5" thickBot="1">
      <c r="A10" s="267"/>
      <c r="B10" s="267"/>
      <c r="C10" s="267"/>
      <c r="D10" s="268" t="s">
        <v>353</v>
      </c>
    </row>
    <row r="11" spans="1:4" ht="48" customHeight="1" thickBot="1">
      <c r="A11" s="269" t="s">
        <v>304</v>
      </c>
      <c r="B11" s="270" t="s">
        <v>384</v>
      </c>
      <c r="C11" s="270" t="s">
        <v>385</v>
      </c>
      <c r="D11" s="271" t="s">
        <v>386</v>
      </c>
    </row>
    <row r="12" spans="1:4" ht="15.75" customHeight="1" thickBot="1">
      <c r="A12" s="272">
        <v>1</v>
      </c>
      <c r="B12" s="273">
        <v>2</v>
      </c>
      <c r="C12" s="273">
        <v>3</v>
      </c>
      <c r="D12" s="274">
        <v>4</v>
      </c>
    </row>
    <row r="13" spans="1:4" ht="17.25" customHeight="1">
      <c r="A13" s="275">
        <v>1</v>
      </c>
      <c r="B13" s="276" t="s">
        <v>387</v>
      </c>
      <c r="C13" s="277"/>
      <c r="D13" s="278"/>
    </row>
    <row r="14" spans="1:4" ht="38.25">
      <c r="A14" s="279">
        <v>2</v>
      </c>
      <c r="B14" s="280" t="s">
        <v>388</v>
      </c>
      <c r="C14" s="281"/>
      <c r="D14" s="282"/>
    </row>
    <row r="15" spans="1:4" ht="12.75">
      <c r="A15" s="279">
        <v>3</v>
      </c>
      <c r="B15" s="280" t="s">
        <v>389</v>
      </c>
      <c r="C15" s="281"/>
      <c r="D15" s="282"/>
    </row>
    <row r="16" spans="1:4" ht="25.5">
      <c r="A16" s="279">
        <v>4</v>
      </c>
      <c r="B16" s="280" t="s">
        <v>390</v>
      </c>
      <c r="C16" s="281"/>
      <c r="D16" s="282"/>
    </row>
    <row r="17" spans="1:4" ht="12.75">
      <c r="A17" s="279">
        <v>5</v>
      </c>
      <c r="B17" s="280" t="s">
        <v>391</v>
      </c>
      <c r="C17" s="281"/>
      <c r="D17" s="282"/>
    </row>
    <row r="18" spans="1:4" ht="12.75">
      <c r="A18" s="279">
        <v>6</v>
      </c>
      <c r="B18" s="280" t="s">
        <v>392</v>
      </c>
      <c r="C18" s="281"/>
      <c r="D18" s="282"/>
    </row>
    <row r="19" spans="1:4" ht="12.75">
      <c r="A19" s="279">
        <v>7</v>
      </c>
      <c r="B19" s="280" t="s">
        <v>393</v>
      </c>
      <c r="C19" s="281"/>
      <c r="D19" s="282"/>
    </row>
    <row r="20" spans="1:4" ht="38.25">
      <c r="A20" s="279">
        <v>8</v>
      </c>
      <c r="B20" s="280" t="s">
        <v>394</v>
      </c>
      <c r="C20" s="281"/>
      <c r="D20" s="282"/>
    </row>
    <row r="21" spans="1:4" ht="25.5">
      <c r="A21" s="279">
        <v>9</v>
      </c>
      <c r="B21" s="283" t="s">
        <v>395</v>
      </c>
      <c r="C21" s="281"/>
      <c r="D21" s="282"/>
    </row>
    <row r="22" spans="1:4" ht="26.25" customHeight="1">
      <c r="A22" s="284">
        <v>10</v>
      </c>
      <c r="B22" s="285" t="s">
        <v>396</v>
      </c>
      <c r="C22" s="286"/>
      <c r="D22" s="287"/>
    </row>
    <row r="23" spans="1:4" ht="12.75">
      <c r="A23" s="288"/>
      <c r="B23" s="289" t="s">
        <v>397</v>
      </c>
      <c r="C23" s="290"/>
      <c r="D23" s="291"/>
    </row>
    <row r="24" spans="1:4" ht="12.75">
      <c r="A24" s="288"/>
      <c r="B24" s="289" t="s">
        <v>398</v>
      </c>
      <c r="C24" s="290"/>
      <c r="D24" s="291"/>
    </row>
    <row r="25" spans="1:4" ht="12.75">
      <c r="A25" s="288"/>
      <c r="B25" s="289" t="s">
        <v>399</v>
      </c>
      <c r="C25" s="290"/>
      <c r="D25" s="291"/>
    </row>
    <row r="26" spans="1:4" ht="12.75">
      <c r="A26" s="288"/>
      <c r="B26" s="289" t="s">
        <v>400</v>
      </c>
      <c r="C26" s="290"/>
      <c r="D26" s="291"/>
    </row>
    <row r="27" spans="1:4" ht="12.75">
      <c r="A27" s="292"/>
      <c r="B27" s="293" t="s">
        <v>401</v>
      </c>
      <c r="C27" s="294"/>
      <c r="D27" s="295"/>
    </row>
    <row r="28" spans="1:4" ht="25.5">
      <c r="A28" s="279">
        <v>11</v>
      </c>
      <c r="B28" s="280" t="s">
        <v>402</v>
      </c>
      <c r="C28" s="281"/>
      <c r="D28" s="282"/>
    </row>
    <row r="29" spans="1:4" ht="12.75">
      <c r="A29" s="279">
        <v>12</v>
      </c>
      <c r="B29" s="280" t="s">
        <v>403</v>
      </c>
      <c r="C29" s="281"/>
      <c r="D29" s="282"/>
    </row>
    <row r="30" spans="1:4" ht="25.5">
      <c r="A30" s="279">
        <v>13</v>
      </c>
      <c r="B30" s="280" t="s">
        <v>404</v>
      </c>
      <c r="C30" s="281"/>
      <c r="D30" s="282"/>
    </row>
    <row r="31" spans="1:4" ht="12.75">
      <c r="A31" s="279">
        <v>14</v>
      </c>
      <c r="B31" s="280" t="s">
        <v>405</v>
      </c>
      <c r="C31" s="281"/>
      <c r="D31" s="282"/>
    </row>
    <row r="32" spans="1:4" s="300" customFormat="1" ht="12.75">
      <c r="A32" s="296">
        <v>15</v>
      </c>
      <c r="B32" s="297" t="s">
        <v>406</v>
      </c>
      <c r="C32" s="298"/>
      <c r="D32" s="299"/>
    </row>
    <row r="33" spans="1:4" ht="21" customHeight="1" thickBot="1">
      <c r="A33" s="524" t="s">
        <v>407</v>
      </c>
      <c r="B33" s="525"/>
      <c r="C33" s="526">
        <f>SUM(C13:C32)</f>
        <v>0</v>
      </c>
      <c r="D33" s="527">
        <f>SUM(D13:D32)</f>
        <v>0</v>
      </c>
    </row>
    <row r="34" spans="1:4" ht="12.75">
      <c r="A34" s="301"/>
      <c r="B34" s="301"/>
      <c r="C34" s="301"/>
      <c r="D34" s="301"/>
    </row>
    <row r="35" spans="1:4" s="300" customFormat="1" ht="12.75" customHeight="1">
      <c r="A35" s="302" t="s">
        <v>408</v>
      </c>
      <c r="B35" s="302"/>
      <c r="C35" s="302"/>
      <c r="D35" s="302"/>
    </row>
    <row r="36" spans="1:4" ht="10.5" customHeight="1">
      <c r="A36" s="303"/>
      <c r="B36" s="303"/>
      <c r="C36" s="303"/>
      <c r="D36" s="303"/>
    </row>
    <row r="37" spans="1:4" ht="16.5" customHeight="1">
      <c r="A37" s="303"/>
      <c r="B37" s="304" t="s">
        <v>409</v>
      </c>
      <c r="C37" s="304" t="s">
        <v>410</v>
      </c>
      <c r="D37" s="303" t="s">
        <v>377</v>
      </c>
    </row>
    <row r="38" spans="1:4" ht="15.75">
      <c r="A38" s="305"/>
      <c r="B38" s="265" t="s">
        <v>364</v>
      </c>
      <c r="C38" s="267" t="s">
        <v>411</v>
      </c>
      <c r="D38" s="848" t="s">
        <v>412</v>
      </c>
    </row>
    <row r="39" spans="1:4" ht="24" customHeight="1">
      <c r="A39" s="305"/>
      <c r="B39" s="265" t="s">
        <v>413</v>
      </c>
      <c r="C39" s="305"/>
      <c r="D39" s="848"/>
    </row>
    <row r="40" spans="1:4" ht="12.75">
      <c r="A40" s="267"/>
      <c r="B40" s="265"/>
      <c r="C40" s="267"/>
      <c r="D40" s="265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view="pageBreakPreview" zoomScale="81" zoomScaleNormal="75" zoomScaleSheetLayoutView="81" workbookViewId="0" topLeftCell="A4">
      <selection activeCell="D14" sqref="D14"/>
    </sheetView>
  </sheetViews>
  <sheetFormatPr defaultColWidth="9.140625" defaultRowHeight="15"/>
  <cols>
    <col min="2" max="2" width="5.7109375" style="0" customWidth="1"/>
    <col min="3" max="3" width="41.7109375" style="0" customWidth="1"/>
    <col min="4" max="13" width="13.7109375" style="0" customWidth="1"/>
    <col min="14" max="14" width="20.57421875" style="0" customWidth="1"/>
  </cols>
  <sheetData>
    <row r="2" spans="1:13" ht="15.75">
      <c r="A2" s="141"/>
      <c r="B2" s="690" t="s">
        <v>562</v>
      </c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</row>
    <row r="3" ht="15">
      <c r="C3" t="s">
        <v>564</v>
      </c>
    </row>
    <row r="4" ht="15.75" thickBot="1"/>
    <row r="5" spans="2:14" ht="15.75">
      <c r="B5" s="691" t="s">
        <v>0</v>
      </c>
      <c r="C5" s="693" t="s">
        <v>1</v>
      </c>
      <c r="D5" s="693" t="s">
        <v>2</v>
      </c>
      <c r="E5" s="693" t="s">
        <v>3</v>
      </c>
      <c r="F5" s="693"/>
      <c r="G5" s="693"/>
      <c r="H5" s="693"/>
      <c r="I5" s="693" t="s">
        <v>4</v>
      </c>
      <c r="J5" s="693"/>
      <c r="K5" s="693"/>
      <c r="L5" s="693"/>
      <c r="M5" s="684" t="s">
        <v>5</v>
      </c>
      <c r="N5" s="684" t="s">
        <v>556</v>
      </c>
    </row>
    <row r="6" spans="2:14" ht="129.75" customHeight="1" thickBot="1">
      <c r="B6" s="692"/>
      <c r="C6" s="694"/>
      <c r="D6" s="694"/>
      <c r="E6" s="590" t="s">
        <v>6</v>
      </c>
      <c r="F6" s="590" t="s">
        <v>7</v>
      </c>
      <c r="G6" s="590" t="s">
        <v>337</v>
      </c>
      <c r="H6" s="590" t="s">
        <v>8</v>
      </c>
      <c r="I6" s="590" t="s">
        <v>6</v>
      </c>
      <c r="J6" s="590" t="s">
        <v>9</v>
      </c>
      <c r="K6" s="590" t="s">
        <v>337</v>
      </c>
      <c r="L6" s="590" t="s">
        <v>8</v>
      </c>
      <c r="M6" s="685"/>
      <c r="N6" s="685"/>
    </row>
    <row r="7" spans="2:14" ht="30" customHeight="1">
      <c r="B7" s="172" t="s">
        <v>11</v>
      </c>
      <c r="C7" s="179" t="s">
        <v>12</v>
      </c>
      <c r="D7" s="658">
        <f>D8+D10+D11+D12+D13</f>
        <v>1861856.27</v>
      </c>
      <c r="E7" s="658">
        <f aca="true" t="shared" si="0" ref="E7:L7">E8+E10+E11+E12+E13</f>
        <v>0</v>
      </c>
      <c r="F7" s="658">
        <f t="shared" si="0"/>
        <v>8110.54</v>
      </c>
      <c r="G7" s="658">
        <f t="shared" si="0"/>
        <v>0</v>
      </c>
      <c r="H7" s="658">
        <f t="shared" si="0"/>
        <v>3212479.79</v>
      </c>
      <c r="I7" s="658">
        <f t="shared" si="0"/>
        <v>0</v>
      </c>
      <c r="J7" s="658">
        <f t="shared" si="0"/>
        <v>12822.24</v>
      </c>
      <c r="K7" s="658">
        <f t="shared" si="0"/>
        <v>0</v>
      </c>
      <c r="L7" s="658">
        <f t="shared" si="0"/>
        <v>0</v>
      </c>
      <c r="M7" s="659">
        <f aca="true" t="shared" si="1" ref="M7:M16">D7+E7+F7+G7+H7-I7-J7-K7-L7</f>
        <v>5069624.359999999</v>
      </c>
      <c r="N7" s="659">
        <f>N8+N9+N10+N11+N12</f>
        <v>3376379.89</v>
      </c>
    </row>
    <row r="8" spans="2:14" ht="35.25" customHeight="1">
      <c r="B8" s="156" t="s">
        <v>13</v>
      </c>
      <c r="C8" s="157" t="s">
        <v>14</v>
      </c>
      <c r="D8" s="660"/>
      <c r="E8" s="660"/>
      <c r="F8" s="660"/>
      <c r="G8" s="660"/>
      <c r="H8" s="660">
        <v>3209232</v>
      </c>
      <c r="I8" s="660"/>
      <c r="J8" s="660"/>
      <c r="K8" s="660"/>
      <c r="L8" s="660"/>
      <c r="M8" s="661">
        <f t="shared" si="1"/>
        <v>3209232</v>
      </c>
      <c r="N8" s="659">
        <f>M8</f>
        <v>3209232</v>
      </c>
    </row>
    <row r="9" spans="2:14" ht="54" customHeight="1">
      <c r="B9" s="156" t="s">
        <v>15</v>
      </c>
      <c r="C9" s="157" t="s">
        <v>16</v>
      </c>
      <c r="D9" s="660"/>
      <c r="E9" s="660"/>
      <c r="F9" s="660"/>
      <c r="G9" s="660"/>
      <c r="H9" s="660"/>
      <c r="I9" s="660"/>
      <c r="J9" s="660"/>
      <c r="K9" s="660"/>
      <c r="L9" s="660"/>
      <c r="M9" s="661">
        <f t="shared" si="1"/>
        <v>0</v>
      </c>
      <c r="N9" s="659"/>
    </row>
    <row r="10" spans="2:14" ht="42" customHeight="1">
      <c r="B10" s="156" t="s">
        <v>17</v>
      </c>
      <c r="C10" s="157" t="s">
        <v>18</v>
      </c>
      <c r="D10" s="660">
        <v>1285178.06</v>
      </c>
      <c r="E10" s="660"/>
      <c r="F10" s="660"/>
      <c r="G10" s="660"/>
      <c r="H10" s="660"/>
      <c r="I10" s="660"/>
      <c r="J10" s="660"/>
      <c r="K10" s="660"/>
      <c r="L10" s="660"/>
      <c r="M10" s="661">
        <f t="shared" si="1"/>
        <v>1285178.06</v>
      </c>
      <c r="N10" s="659">
        <f>M10-'Tabela 1.1.2'!M9</f>
        <v>167147.89000000013</v>
      </c>
    </row>
    <row r="11" spans="2:14" ht="36.75" customHeight="1">
      <c r="B11" s="156" t="s">
        <v>19</v>
      </c>
      <c r="C11" s="157" t="s">
        <v>20</v>
      </c>
      <c r="D11" s="660"/>
      <c r="E11" s="660"/>
      <c r="F11" s="660"/>
      <c r="G11" s="660"/>
      <c r="H11" s="660"/>
      <c r="I11" s="660"/>
      <c r="J11" s="660"/>
      <c r="K11" s="660"/>
      <c r="L11" s="660"/>
      <c r="M11" s="661">
        <f t="shared" si="1"/>
        <v>0</v>
      </c>
      <c r="N11" s="659"/>
    </row>
    <row r="12" spans="2:14" ht="34.5" customHeight="1">
      <c r="B12" s="156" t="s">
        <v>21</v>
      </c>
      <c r="C12" s="157" t="s">
        <v>22</v>
      </c>
      <c r="D12" s="660"/>
      <c r="E12" s="660"/>
      <c r="F12" s="660"/>
      <c r="G12" s="660"/>
      <c r="H12" s="660"/>
      <c r="I12" s="660"/>
      <c r="J12" s="660"/>
      <c r="K12" s="660"/>
      <c r="L12" s="660"/>
      <c r="M12" s="661">
        <f t="shared" si="1"/>
        <v>0</v>
      </c>
      <c r="N12" s="659"/>
    </row>
    <row r="13" spans="2:14" ht="35.25" customHeight="1">
      <c r="B13" s="156" t="s">
        <v>23</v>
      </c>
      <c r="C13" s="157" t="s">
        <v>24</v>
      </c>
      <c r="D13" s="660">
        <v>576678.21</v>
      </c>
      <c r="E13" s="660"/>
      <c r="F13" s="660">
        <v>8110.54</v>
      </c>
      <c r="G13" s="660"/>
      <c r="H13" s="660">
        <v>3247.79</v>
      </c>
      <c r="I13" s="660"/>
      <c r="J13" s="660">
        <v>12822.24</v>
      </c>
      <c r="K13" s="660"/>
      <c r="L13" s="660"/>
      <c r="M13" s="661">
        <f t="shared" si="1"/>
        <v>575214.3</v>
      </c>
      <c r="N13" s="659"/>
    </row>
    <row r="14" spans="2:14" ht="35.25" customHeight="1">
      <c r="B14" s="171" t="s">
        <v>29</v>
      </c>
      <c r="C14" s="180" t="s">
        <v>123</v>
      </c>
      <c r="D14" s="662"/>
      <c r="E14" s="662"/>
      <c r="F14" s="662"/>
      <c r="G14" s="662"/>
      <c r="H14" s="662"/>
      <c r="I14" s="662"/>
      <c r="J14" s="662"/>
      <c r="K14" s="662"/>
      <c r="L14" s="662"/>
      <c r="M14" s="661">
        <f t="shared" si="1"/>
        <v>0</v>
      </c>
      <c r="N14" s="659"/>
    </row>
    <row r="15" spans="2:14" ht="35.25" customHeight="1">
      <c r="B15" s="156" t="s">
        <v>36</v>
      </c>
      <c r="C15" s="157" t="s">
        <v>303</v>
      </c>
      <c r="D15" s="662"/>
      <c r="E15" s="662"/>
      <c r="F15" s="662"/>
      <c r="G15" s="662"/>
      <c r="H15" s="662"/>
      <c r="I15" s="662"/>
      <c r="J15" s="662"/>
      <c r="K15" s="662"/>
      <c r="L15" s="662"/>
      <c r="M15" s="661">
        <f t="shared" si="1"/>
        <v>0</v>
      </c>
      <c r="N15" s="659"/>
    </row>
    <row r="16" spans="2:14" ht="37.5" customHeight="1" thickBot="1">
      <c r="B16" s="182" t="s">
        <v>38</v>
      </c>
      <c r="C16" s="174" t="s">
        <v>25</v>
      </c>
      <c r="D16" s="662">
        <v>69303.59</v>
      </c>
      <c r="E16" s="662"/>
      <c r="F16" s="662"/>
      <c r="G16" s="662"/>
      <c r="H16" s="662"/>
      <c r="I16" s="662"/>
      <c r="J16" s="662"/>
      <c r="K16" s="662"/>
      <c r="L16" s="662"/>
      <c r="M16" s="663">
        <f t="shared" si="1"/>
        <v>69303.59</v>
      </c>
      <c r="N16" s="659"/>
    </row>
    <row r="17" spans="2:14" ht="35.25" customHeight="1" thickBot="1">
      <c r="B17" s="686" t="s">
        <v>314</v>
      </c>
      <c r="C17" s="687"/>
      <c r="D17" s="664">
        <f>D7+D14+D15+D16</f>
        <v>1931159.86</v>
      </c>
      <c r="E17" s="664">
        <f aca="true" t="shared" si="2" ref="E17:M17">E7+E14+E15+E16</f>
        <v>0</v>
      </c>
      <c r="F17" s="664">
        <f t="shared" si="2"/>
        <v>8110.54</v>
      </c>
      <c r="G17" s="664">
        <f t="shared" si="2"/>
        <v>0</v>
      </c>
      <c r="H17" s="664">
        <f t="shared" si="2"/>
        <v>3212479.79</v>
      </c>
      <c r="I17" s="664">
        <f t="shared" si="2"/>
        <v>0</v>
      </c>
      <c r="J17" s="664">
        <f t="shared" si="2"/>
        <v>12822.24</v>
      </c>
      <c r="K17" s="664">
        <f t="shared" si="2"/>
        <v>0</v>
      </c>
      <c r="L17" s="664">
        <f t="shared" si="2"/>
        <v>0</v>
      </c>
      <c r="M17" s="665">
        <f t="shared" si="2"/>
        <v>5138927.949999999</v>
      </c>
      <c r="N17" s="665">
        <f>N7+N14+N15+N16</f>
        <v>3376379.89</v>
      </c>
    </row>
    <row r="18" spans="2:14" ht="60" customHeight="1" thickBot="1">
      <c r="B18" s="688" t="s">
        <v>313</v>
      </c>
      <c r="C18" s="689"/>
      <c r="D18" s="564" t="s">
        <v>300</v>
      </c>
      <c r="E18" s="183" t="s">
        <v>300</v>
      </c>
      <c r="F18" s="183" t="s">
        <v>300</v>
      </c>
      <c r="G18" s="183"/>
      <c r="H18" s="183" t="s">
        <v>300</v>
      </c>
      <c r="I18" s="183" t="s">
        <v>300</v>
      </c>
      <c r="J18" s="183" t="s">
        <v>300</v>
      </c>
      <c r="K18" s="183"/>
      <c r="L18" s="183" t="s">
        <v>300</v>
      </c>
      <c r="M18" s="184" t="s">
        <v>300</v>
      </c>
      <c r="N18" s="184"/>
    </row>
    <row r="20" ht="15">
      <c r="B20" t="s">
        <v>338</v>
      </c>
    </row>
    <row r="21" ht="15">
      <c r="B21" t="s">
        <v>512</v>
      </c>
    </row>
    <row r="22" ht="19.5" customHeight="1">
      <c r="B22" t="s">
        <v>533</v>
      </c>
    </row>
  </sheetData>
  <sheetProtection/>
  <mergeCells count="10">
    <mergeCell ref="N5:N6"/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45" customWidth="1"/>
    <col min="2" max="2" width="14.421875" style="145" customWidth="1"/>
    <col min="3" max="3" width="13.8515625" style="145" customWidth="1"/>
    <col min="4" max="6" width="12.7109375" style="145" customWidth="1"/>
    <col min="7" max="7" width="14.00390625" style="145" customWidth="1"/>
    <col min="8" max="8" width="12.7109375" style="145" customWidth="1"/>
    <col min="9" max="10" width="12.57421875" style="145" customWidth="1"/>
    <col min="11" max="11" width="13.8515625" style="145" customWidth="1"/>
    <col min="12" max="13" width="12.57421875" style="145" customWidth="1"/>
    <col min="14" max="14" width="12.7109375" style="145" customWidth="1"/>
    <col min="15" max="16384" width="9.140625" style="145" customWidth="1"/>
  </cols>
  <sheetData>
    <row r="1" spans="1:13" ht="15.75">
      <c r="A1" s="306" t="s">
        <v>99</v>
      </c>
      <c r="L1" s="530" t="s">
        <v>505</v>
      </c>
      <c r="M1" s="530"/>
    </row>
    <row r="2" spans="12:13" ht="15.75">
      <c r="L2" s="530" t="s">
        <v>96</v>
      </c>
      <c r="M2" s="530"/>
    </row>
    <row r="3" spans="1:14" ht="12.75">
      <c r="A3" s="852" t="s">
        <v>532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</row>
    <row r="4" ht="12.75">
      <c r="L4" s="306"/>
    </row>
    <row r="5" spans="1:9" ht="13.5" thickBot="1">
      <c r="A5" s="853" t="s">
        <v>414</v>
      </c>
      <c r="B5" s="853"/>
      <c r="C5" s="853"/>
      <c r="D5" s="853"/>
      <c r="E5" s="853"/>
      <c r="F5" s="853"/>
      <c r="G5" s="853"/>
      <c r="H5" s="853"/>
      <c r="I5" s="853"/>
    </row>
    <row r="6" spans="1:14" ht="20.25" customHeight="1">
      <c r="A6" s="307"/>
      <c r="B6" s="854" t="s">
        <v>415</v>
      </c>
      <c r="C6" s="308" t="s">
        <v>416</v>
      </c>
      <c r="D6" s="309"/>
      <c r="E6" s="309"/>
      <c r="F6" s="310"/>
      <c r="G6" s="311" t="s">
        <v>417</v>
      </c>
      <c r="H6" s="312"/>
      <c r="I6" s="312"/>
      <c r="J6" s="313"/>
      <c r="K6" s="856" t="s">
        <v>418</v>
      </c>
      <c r="L6" s="856" t="s">
        <v>419</v>
      </c>
      <c r="M6" s="856" t="s">
        <v>420</v>
      </c>
      <c r="N6" s="858" t="s">
        <v>421</v>
      </c>
    </row>
    <row r="7" spans="1:14" ht="89.25" customHeight="1" thickBot="1">
      <c r="A7" s="314" t="s">
        <v>0</v>
      </c>
      <c r="B7" s="855"/>
      <c r="C7" s="315" t="s">
        <v>422</v>
      </c>
      <c r="D7" s="316" t="s">
        <v>423</v>
      </c>
      <c r="E7" s="316" t="s">
        <v>424</v>
      </c>
      <c r="F7" s="315" t="s">
        <v>425</v>
      </c>
      <c r="G7" s="315" t="s">
        <v>422</v>
      </c>
      <c r="H7" s="315" t="s">
        <v>426</v>
      </c>
      <c r="I7" s="316" t="s">
        <v>424</v>
      </c>
      <c r="J7" s="315" t="s">
        <v>426</v>
      </c>
      <c r="K7" s="857"/>
      <c r="L7" s="857"/>
      <c r="M7" s="857"/>
      <c r="N7" s="859"/>
    </row>
    <row r="8" spans="1:14" s="324" customFormat="1" ht="10.5">
      <c r="A8" s="317">
        <v>1</v>
      </c>
      <c r="B8" s="318">
        <v>2</v>
      </c>
      <c r="C8" s="319">
        <v>3</v>
      </c>
      <c r="D8" s="320">
        <v>4</v>
      </c>
      <c r="E8" s="321">
        <v>5</v>
      </c>
      <c r="F8" s="321">
        <v>6</v>
      </c>
      <c r="G8" s="321">
        <v>7</v>
      </c>
      <c r="H8" s="321">
        <v>8</v>
      </c>
      <c r="I8" s="321">
        <v>9</v>
      </c>
      <c r="J8" s="322">
        <v>10</v>
      </c>
      <c r="K8" s="322">
        <v>11</v>
      </c>
      <c r="L8" s="322">
        <v>12</v>
      </c>
      <c r="M8" s="322">
        <v>13</v>
      </c>
      <c r="N8" s="323">
        <v>14</v>
      </c>
    </row>
    <row r="9" spans="1:14" ht="36.75" customHeight="1">
      <c r="A9" s="325"/>
      <c r="B9" s="326" t="s">
        <v>427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8"/>
    </row>
    <row r="10" spans="1:14" ht="28.5" customHeight="1">
      <c r="A10" s="329" t="s">
        <v>11</v>
      </c>
      <c r="B10" s="330" t="s">
        <v>428</v>
      </c>
      <c r="C10" s="331"/>
      <c r="D10" s="332"/>
      <c r="E10" s="333"/>
      <c r="F10" s="333"/>
      <c r="G10" s="333"/>
      <c r="H10" s="333"/>
      <c r="I10" s="333"/>
      <c r="J10" s="334"/>
      <c r="K10" s="335"/>
      <c r="L10" s="334"/>
      <c r="M10" s="334"/>
      <c r="N10" s="336"/>
    </row>
    <row r="11" spans="1:14" ht="28.5" customHeight="1">
      <c r="A11" s="329" t="s">
        <v>29</v>
      </c>
      <c r="B11" s="330" t="s">
        <v>429</v>
      </c>
      <c r="C11" s="331"/>
      <c r="D11" s="332"/>
      <c r="E11" s="333"/>
      <c r="F11" s="333"/>
      <c r="G11" s="333"/>
      <c r="H11" s="333"/>
      <c r="I11" s="333"/>
      <c r="J11" s="334"/>
      <c r="K11" s="334"/>
      <c r="L11" s="334"/>
      <c r="M11" s="337"/>
      <c r="N11" s="336"/>
    </row>
    <row r="12" spans="1:14" ht="29.25" customHeight="1">
      <c r="A12" s="329" t="s">
        <v>36</v>
      </c>
      <c r="B12" s="330" t="s">
        <v>430</v>
      </c>
      <c r="C12" s="331"/>
      <c r="D12" s="332"/>
      <c r="E12" s="333"/>
      <c r="F12" s="333"/>
      <c r="G12" s="333"/>
      <c r="H12" s="333"/>
      <c r="I12" s="333"/>
      <c r="J12" s="334"/>
      <c r="K12" s="334"/>
      <c r="L12" s="334"/>
      <c r="M12" s="334"/>
      <c r="N12" s="336"/>
    </row>
    <row r="13" spans="1:14" ht="33.75" customHeight="1">
      <c r="A13" s="329" t="s">
        <v>38</v>
      </c>
      <c r="B13" s="330" t="s">
        <v>431</v>
      </c>
      <c r="C13" s="331"/>
      <c r="D13" s="332"/>
      <c r="E13" s="333"/>
      <c r="F13" s="333"/>
      <c r="G13" s="333"/>
      <c r="H13" s="333"/>
      <c r="I13" s="333"/>
      <c r="J13" s="334"/>
      <c r="K13" s="334"/>
      <c r="L13" s="334"/>
      <c r="M13" s="334"/>
      <c r="N13" s="336"/>
    </row>
    <row r="14" spans="1:14" ht="32.25" customHeight="1">
      <c r="A14" s="329" t="s">
        <v>42</v>
      </c>
      <c r="B14" s="330" t="s">
        <v>432</v>
      </c>
      <c r="C14" s="331"/>
      <c r="D14" s="332"/>
      <c r="E14" s="333"/>
      <c r="F14" s="333"/>
      <c r="G14" s="333"/>
      <c r="H14" s="333"/>
      <c r="I14" s="333"/>
      <c r="J14" s="334"/>
      <c r="K14" s="334"/>
      <c r="L14" s="334"/>
      <c r="M14" s="334"/>
      <c r="N14" s="336"/>
    </row>
    <row r="15" spans="1:14" ht="31.5" customHeight="1" thickBot="1">
      <c r="A15" s="338" t="s">
        <v>276</v>
      </c>
      <c r="B15" s="339" t="s">
        <v>433</v>
      </c>
      <c r="C15" s="340"/>
      <c r="D15" s="341"/>
      <c r="E15" s="342"/>
      <c r="F15" s="342"/>
      <c r="G15" s="342"/>
      <c r="H15" s="342"/>
      <c r="I15" s="342"/>
      <c r="J15" s="343"/>
      <c r="K15" s="343"/>
      <c r="L15" s="343"/>
      <c r="M15" s="343"/>
      <c r="N15" s="344"/>
    </row>
    <row r="16" spans="1:14" ht="13.5" customHeight="1">
      <c r="A16" s="345"/>
      <c r="B16" s="346"/>
      <c r="C16" s="347"/>
      <c r="D16" s="347"/>
      <c r="E16" s="348"/>
      <c r="F16" s="348"/>
      <c r="G16" s="348"/>
      <c r="H16" s="348"/>
      <c r="I16" s="348"/>
      <c r="J16" s="348"/>
      <c r="K16" s="348"/>
      <c r="L16" s="348"/>
      <c r="M16" s="348"/>
      <c r="N16" s="348"/>
    </row>
    <row r="17" spans="1:14" ht="12.75">
      <c r="A17" s="349" t="s">
        <v>434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1:14" ht="10.5" customHeight="1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</row>
    <row r="19" spans="2:4" ht="24" customHeight="1">
      <c r="B19" s="350"/>
      <c r="C19" s="351"/>
      <c r="D19" s="351"/>
    </row>
    <row r="20" spans="2:14" ht="14.25" customHeight="1">
      <c r="B20" s="849" t="s">
        <v>176</v>
      </c>
      <c r="C20" s="849"/>
      <c r="D20" s="849"/>
      <c r="E20" s="849"/>
      <c r="F20" s="154"/>
      <c r="G20" s="154" t="s">
        <v>435</v>
      </c>
      <c r="H20" s="850" t="s">
        <v>436</v>
      </c>
      <c r="I20" s="850"/>
      <c r="J20" s="850"/>
      <c r="K20" s="850"/>
      <c r="L20" s="850"/>
      <c r="M20" s="850"/>
      <c r="N20" s="850"/>
    </row>
    <row r="21" spans="2:14" ht="12.75" customHeight="1">
      <c r="B21" s="851" t="s">
        <v>364</v>
      </c>
      <c r="C21" s="851"/>
      <c r="D21" s="851"/>
      <c r="E21" s="851"/>
      <c r="F21" s="352"/>
      <c r="G21" s="352" t="s">
        <v>365</v>
      </c>
      <c r="H21" s="851" t="s">
        <v>364</v>
      </c>
      <c r="I21" s="851"/>
      <c r="J21" s="851"/>
      <c r="K21" s="851"/>
      <c r="L21" s="851"/>
      <c r="M21" s="851"/>
      <c r="N21" s="851"/>
    </row>
    <row r="22" spans="2:14" ht="12.75" customHeight="1">
      <c r="B22" s="851" t="s">
        <v>437</v>
      </c>
      <c r="C22" s="851"/>
      <c r="D22" s="851"/>
      <c r="E22" s="851"/>
      <c r="H22" s="353" t="s">
        <v>438</v>
      </c>
      <c r="I22" s="353"/>
      <c r="J22" s="353"/>
      <c r="K22" s="353"/>
      <c r="L22" s="353"/>
      <c r="M22" s="353"/>
      <c r="N22" s="353"/>
    </row>
    <row r="23" spans="2:4" ht="12.75">
      <c r="B23" s="350"/>
      <c r="C23" s="351"/>
      <c r="D23" s="351"/>
    </row>
    <row r="24" spans="2:4" ht="12.75">
      <c r="B24" s="350"/>
      <c r="C24" s="351"/>
      <c r="D24" s="351"/>
    </row>
    <row r="25" spans="2:4" ht="12.75">
      <c r="B25" s="350"/>
      <c r="C25" s="351"/>
      <c r="D25" s="351"/>
    </row>
    <row r="26" spans="2:4" ht="12.75">
      <c r="B26" s="350"/>
      <c r="C26" s="351"/>
      <c r="D26" s="351"/>
    </row>
    <row r="27" spans="2:4" ht="12.75">
      <c r="B27" s="350"/>
      <c r="C27" s="351"/>
      <c r="D27" s="351"/>
    </row>
    <row r="28" spans="2:4" ht="12.75">
      <c r="B28" s="350"/>
      <c r="C28" s="351"/>
      <c r="D28" s="351"/>
    </row>
    <row r="29" spans="2:4" ht="12.75">
      <c r="B29" s="351"/>
      <c r="C29" s="351"/>
      <c r="D29" s="351"/>
    </row>
    <row r="30" spans="2:4" ht="12.75">
      <c r="B30" s="351"/>
      <c r="C30" s="351"/>
      <c r="D30" s="351"/>
    </row>
    <row r="31" spans="2:4" ht="12.75">
      <c r="B31" s="351"/>
      <c r="C31" s="351"/>
      <c r="D31" s="351"/>
    </row>
    <row r="32" spans="2:4" ht="12.75">
      <c r="B32" s="351"/>
      <c r="C32" s="351"/>
      <c r="D32" s="351"/>
    </row>
  </sheetData>
  <sheetProtection/>
  <mergeCells count="12">
    <mergeCell ref="M6:M7"/>
    <mergeCell ref="N6:N7"/>
    <mergeCell ref="B20:E20"/>
    <mergeCell ref="H20:N20"/>
    <mergeCell ref="B21:E21"/>
    <mergeCell ref="H21:N21"/>
    <mergeCell ref="B22:E22"/>
    <mergeCell ref="A3:N3"/>
    <mergeCell ref="A5:I5"/>
    <mergeCell ref="B6:B7"/>
    <mergeCell ref="K6:K7"/>
    <mergeCell ref="L6:L7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199" customWidth="1"/>
    <col min="2" max="2" width="45.421875" style="199" customWidth="1"/>
    <col min="3" max="3" width="9.7109375" style="199" customWidth="1"/>
    <col min="4" max="4" width="15.28125" style="199" customWidth="1"/>
    <col min="5" max="5" width="15.57421875" style="199" customWidth="1"/>
    <col min="6" max="6" width="9.8515625" style="199" customWidth="1"/>
    <col min="7" max="7" width="15.140625" style="199" customWidth="1"/>
    <col min="8" max="8" width="15.28125" style="199" customWidth="1"/>
    <col min="9" max="9" width="11.8515625" style="199" customWidth="1"/>
    <col min="10" max="10" width="11.7109375" style="199" customWidth="1"/>
    <col min="11" max="11" width="11.57421875" style="199" customWidth="1"/>
    <col min="12" max="12" width="11.00390625" style="199" customWidth="1"/>
    <col min="13" max="13" width="13.28125" style="199" customWidth="1"/>
    <col min="14" max="16384" width="9.140625" style="199" customWidth="1"/>
  </cols>
  <sheetData>
    <row r="1" spans="1:13" ht="15.75">
      <c r="A1" s="354" t="s">
        <v>99</v>
      </c>
      <c r="B1" s="354"/>
      <c r="C1" s="354"/>
      <c r="D1" s="354"/>
      <c r="E1" s="354"/>
      <c r="K1" s="198"/>
      <c r="L1" s="304" t="s">
        <v>506</v>
      </c>
      <c r="M1" s="372"/>
    </row>
    <row r="2" spans="1:13" ht="15.75">
      <c r="A2" s="201"/>
      <c r="B2" s="201"/>
      <c r="C2" s="201"/>
      <c r="D2" s="201"/>
      <c r="E2" s="201"/>
      <c r="K2" s="198"/>
      <c r="L2" s="304" t="s">
        <v>96</v>
      </c>
      <c r="M2" s="372"/>
    </row>
    <row r="3" spans="1:13" ht="3" customHeight="1">
      <c r="A3" s="355"/>
      <c r="B3" s="355"/>
      <c r="C3" s="355"/>
      <c r="D3" s="355"/>
      <c r="E3" s="355"/>
      <c r="F3" s="267"/>
      <c r="G3" s="267"/>
      <c r="H3" s="267"/>
      <c r="I3" s="267"/>
      <c r="J3" s="267"/>
      <c r="K3" s="267"/>
      <c r="L3" s="267"/>
      <c r="M3" s="267"/>
    </row>
    <row r="4" spans="1:13" ht="12.75">
      <c r="A4" s="355"/>
      <c r="B4" s="355"/>
      <c r="C4" s="355"/>
      <c r="D4" s="355"/>
      <c r="E4" s="355"/>
      <c r="F4" s="267"/>
      <c r="G4" s="267"/>
      <c r="H4" s="267"/>
      <c r="I4" s="267"/>
      <c r="J4" s="267"/>
      <c r="K4" s="267"/>
      <c r="L4" s="267"/>
      <c r="M4" s="267"/>
    </row>
    <row r="5" spans="1:13" ht="20.25" customHeight="1">
      <c r="A5" s="356" t="s">
        <v>272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6" spans="1:13" ht="36" customHeight="1">
      <c r="A6" s="864" t="s">
        <v>0</v>
      </c>
      <c r="B6" s="864" t="s">
        <v>273</v>
      </c>
      <c r="C6" s="866" t="s">
        <v>274</v>
      </c>
      <c r="D6" s="867"/>
      <c r="E6" s="868"/>
      <c r="F6" s="146" t="s">
        <v>275</v>
      </c>
      <c r="G6" s="146"/>
      <c r="H6" s="146"/>
      <c r="I6" s="860" t="s">
        <v>439</v>
      </c>
      <c r="J6" s="860" t="s">
        <v>440</v>
      </c>
      <c r="K6" s="860" t="s">
        <v>441</v>
      </c>
      <c r="L6" s="860" t="s">
        <v>442</v>
      </c>
      <c r="M6" s="860" t="s">
        <v>443</v>
      </c>
    </row>
    <row r="7" spans="1:13" ht="58.5" customHeight="1">
      <c r="A7" s="865"/>
      <c r="B7" s="865"/>
      <c r="C7" s="195" t="s">
        <v>444</v>
      </c>
      <c r="D7" s="147" t="s">
        <v>445</v>
      </c>
      <c r="E7" s="147" t="s">
        <v>446</v>
      </c>
      <c r="F7" s="195" t="s">
        <v>444</v>
      </c>
      <c r="G7" s="147" t="s">
        <v>445</v>
      </c>
      <c r="H7" s="195" t="s">
        <v>446</v>
      </c>
      <c r="I7" s="861"/>
      <c r="J7" s="869"/>
      <c r="K7" s="861"/>
      <c r="L7" s="861"/>
      <c r="M7" s="861"/>
    </row>
    <row r="8" spans="1:13" s="361" customFormat="1" ht="10.5">
      <c r="A8" s="357">
        <v>1</v>
      </c>
      <c r="B8" s="358">
        <v>2</v>
      </c>
      <c r="C8" s="358">
        <v>3</v>
      </c>
      <c r="D8" s="358">
        <v>4</v>
      </c>
      <c r="E8" s="357">
        <v>5</v>
      </c>
      <c r="F8" s="357">
        <v>6</v>
      </c>
      <c r="G8" s="357">
        <v>7</v>
      </c>
      <c r="H8" s="357">
        <v>8</v>
      </c>
      <c r="I8" s="359">
        <v>9</v>
      </c>
      <c r="J8" s="360">
        <v>10</v>
      </c>
      <c r="K8" s="360">
        <v>11</v>
      </c>
      <c r="L8" s="360">
        <v>12</v>
      </c>
      <c r="M8" s="360">
        <v>13</v>
      </c>
    </row>
    <row r="9" spans="1:13" ht="19.5" customHeight="1">
      <c r="A9" s="148" t="s">
        <v>11</v>
      </c>
      <c r="B9" s="149"/>
      <c r="C9" s="149"/>
      <c r="D9" s="149"/>
      <c r="E9" s="150"/>
      <c r="F9" s="150"/>
      <c r="G9" s="150"/>
      <c r="H9" s="150"/>
      <c r="I9" s="150"/>
      <c r="J9" s="150"/>
      <c r="K9" s="150"/>
      <c r="L9" s="150"/>
      <c r="M9" s="150"/>
    </row>
    <row r="10" spans="1:13" ht="19.5" customHeight="1">
      <c r="A10" s="148" t="s">
        <v>29</v>
      </c>
      <c r="B10" s="149"/>
      <c r="C10" s="149"/>
      <c r="D10" s="149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 ht="19.5" customHeight="1">
      <c r="A11" s="148" t="s">
        <v>36</v>
      </c>
      <c r="B11" s="149"/>
      <c r="C11" s="149"/>
      <c r="D11" s="149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 ht="19.5" customHeight="1">
      <c r="A12" s="148" t="s">
        <v>38</v>
      </c>
      <c r="B12" s="149"/>
      <c r="C12" s="149"/>
      <c r="D12" s="149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19.5" customHeight="1">
      <c r="A13" s="148" t="s">
        <v>42</v>
      </c>
      <c r="B13" s="149"/>
      <c r="C13" s="149"/>
      <c r="D13" s="149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9.5" customHeight="1">
      <c r="A14" s="148" t="s">
        <v>276</v>
      </c>
      <c r="B14" s="149"/>
      <c r="C14" s="149"/>
      <c r="D14" s="149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9.5" customHeight="1">
      <c r="A15" s="148" t="s">
        <v>179</v>
      </c>
      <c r="B15" s="149"/>
      <c r="C15" s="149"/>
      <c r="D15" s="149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9.5" customHeight="1">
      <c r="A16" s="148" t="s">
        <v>277</v>
      </c>
      <c r="B16" s="149"/>
      <c r="C16" s="149"/>
      <c r="D16" s="149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9.5" customHeight="1">
      <c r="A17" s="148" t="s">
        <v>278</v>
      </c>
      <c r="B17" s="149"/>
      <c r="C17" s="149"/>
      <c r="D17" s="149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19.5" customHeight="1">
      <c r="A18" s="148" t="s">
        <v>279</v>
      </c>
      <c r="B18" s="149"/>
      <c r="C18" s="149"/>
      <c r="D18" s="149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9.5" customHeight="1">
      <c r="A19" s="148" t="s">
        <v>280</v>
      </c>
      <c r="B19" s="149"/>
      <c r="C19" s="149"/>
      <c r="D19" s="149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9.5" customHeight="1">
      <c r="A20" s="148" t="s">
        <v>281</v>
      </c>
      <c r="B20" s="149"/>
      <c r="C20" s="149"/>
      <c r="D20" s="149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9.5" customHeight="1">
      <c r="A21" s="148" t="s">
        <v>282</v>
      </c>
      <c r="B21" s="149"/>
      <c r="C21" s="149"/>
      <c r="D21" s="149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9.5" customHeight="1">
      <c r="A22" s="148" t="s">
        <v>283</v>
      </c>
      <c r="B22" s="149"/>
      <c r="C22" s="149"/>
      <c r="D22" s="149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9.5" customHeight="1">
      <c r="A23" s="148" t="s">
        <v>284</v>
      </c>
      <c r="B23" s="149"/>
      <c r="C23" s="149"/>
      <c r="D23" s="149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9.5" customHeight="1">
      <c r="A24" s="148" t="s">
        <v>285</v>
      </c>
      <c r="B24" s="149"/>
      <c r="C24" s="149"/>
      <c r="D24" s="149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9.5" customHeight="1">
      <c r="A25" s="148" t="s">
        <v>286</v>
      </c>
      <c r="B25" s="149"/>
      <c r="C25" s="149"/>
      <c r="D25" s="149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9.5" customHeight="1">
      <c r="A26" s="148" t="s">
        <v>287</v>
      </c>
      <c r="B26" s="149"/>
      <c r="C26" s="149"/>
      <c r="D26" s="149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9.5" customHeight="1">
      <c r="A27" s="148" t="s">
        <v>288</v>
      </c>
      <c r="B27" s="149"/>
      <c r="C27" s="149"/>
      <c r="D27" s="149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9.5" customHeight="1">
      <c r="A28" s="148" t="s">
        <v>289</v>
      </c>
      <c r="B28" s="149"/>
      <c r="C28" s="149"/>
      <c r="D28" s="149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9.5" customHeight="1">
      <c r="A29" s="148" t="s">
        <v>290</v>
      </c>
      <c r="B29" s="149"/>
      <c r="C29" s="149"/>
      <c r="D29" s="149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9.5" customHeight="1">
      <c r="A30" s="148" t="s">
        <v>291</v>
      </c>
      <c r="B30" s="149"/>
      <c r="C30" s="149"/>
      <c r="D30" s="149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9.5" customHeight="1">
      <c r="A31" s="151" t="s">
        <v>292</v>
      </c>
      <c r="B31" s="152"/>
      <c r="C31" s="152"/>
      <c r="D31" s="152"/>
      <c r="E31" s="153"/>
      <c r="F31" s="153"/>
      <c r="G31" s="153"/>
      <c r="H31" s="153"/>
      <c r="I31" s="153"/>
      <c r="J31" s="153"/>
      <c r="K31" s="153"/>
      <c r="L31" s="153"/>
      <c r="M31" s="153"/>
    </row>
    <row r="32" spans="1:13" ht="19.5" customHeight="1">
      <c r="A32" s="151" t="s">
        <v>293</v>
      </c>
      <c r="B32" s="152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</row>
    <row r="33" spans="1:13" ht="19.5" customHeight="1">
      <c r="A33" s="151" t="s">
        <v>447</v>
      </c>
      <c r="B33" s="152"/>
      <c r="C33" s="152"/>
      <c r="D33" s="152"/>
      <c r="E33" s="153"/>
      <c r="F33" s="153"/>
      <c r="G33" s="153"/>
      <c r="H33" s="153"/>
      <c r="I33" s="153"/>
      <c r="J33" s="153"/>
      <c r="K33" s="153"/>
      <c r="L33" s="153"/>
      <c r="M33" s="153"/>
    </row>
    <row r="34" spans="1:13" ht="19.5" customHeight="1">
      <c r="A34" s="151" t="s">
        <v>448</v>
      </c>
      <c r="B34" s="152"/>
      <c r="C34" s="152"/>
      <c r="D34" s="152"/>
      <c r="E34" s="153"/>
      <c r="F34" s="153"/>
      <c r="G34" s="153"/>
      <c r="H34" s="153"/>
      <c r="I34" s="153"/>
      <c r="J34" s="153"/>
      <c r="K34" s="153"/>
      <c r="L34" s="153"/>
      <c r="M34" s="153"/>
    </row>
    <row r="35" spans="1:13" ht="19.5" customHeight="1">
      <c r="A35" s="151" t="s">
        <v>449</v>
      </c>
      <c r="B35" s="152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</row>
    <row r="36" spans="1:13" ht="19.5" customHeight="1">
      <c r="A36" s="862" t="s">
        <v>294</v>
      </c>
      <c r="B36" s="863"/>
      <c r="C36" s="362">
        <f>SUM(C9:C35)</f>
        <v>0</v>
      </c>
      <c r="D36" s="362">
        <f aca="true" t="shared" si="0" ref="D36:M36">SUM(D9:D35)</f>
        <v>0</v>
      </c>
      <c r="E36" s="362">
        <f t="shared" si="0"/>
        <v>0</v>
      </c>
      <c r="F36" s="362">
        <f t="shared" si="0"/>
        <v>0</v>
      </c>
      <c r="G36" s="362">
        <f t="shared" si="0"/>
        <v>0</v>
      </c>
      <c r="H36" s="362">
        <f t="shared" si="0"/>
        <v>0</v>
      </c>
      <c r="I36" s="362">
        <f t="shared" si="0"/>
        <v>0</v>
      </c>
      <c r="J36" s="362">
        <f t="shared" si="0"/>
        <v>0</v>
      </c>
      <c r="K36" s="362">
        <f t="shared" si="0"/>
        <v>0</v>
      </c>
      <c r="L36" s="362" t="s">
        <v>302</v>
      </c>
      <c r="M36" s="362">
        <f t="shared" si="0"/>
        <v>0</v>
      </c>
    </row>
    <row r="37" spans="1:13" ht="4.5" customHeight="1">
      <c r="A37" s="354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</row>
    <row r="38" spans="1:13" ht="12.75">
      <c r="A38" s="354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</row>
    <row r="39" spans="1:17" ht="12.75">
      <c r="A39" s="354"/>
      <c r="B39" s="354"/>
      <c r="C39" s="354"/>
      <c r="D39" s="354"/>
      <c r="J39" s="363"/>
      <c r="K39" s="363"/>
      <c r="L39" s="363"/>
      <c r="M39" s="363"/>
      <c r="N39" s="363"/>
      <c r="O39" s="363"/>
      <c r="P39" s="363"/>
      <c r="Q39" s="363"/>
    </row>
    <row r="40" spans="1:17" ht="15">
      <c r="A40" s="364" t="s">
        <v>257</v>
      </c>
      <c r="B40" s="365"/>
      <c r="C40" s="366"/>
      <c r="D40" s="366"/>
      <c r="H40" s="367"/>
      <c r="J40" s="368" t="s">
        <v>257</v>
      </c>
      <c r="K40" s="368" t="s">
        <v>450</v>
      </c>
      <c r="L40" s="368"/>
      <c r="M40" s="368"/>
      <c r="N40" s="368"/>
      <c r="O40" s="368"/>
      <c r="P40" s="368"/>
      <c r="Q40" s="368"/>
    </row>
    <row r="41" spans="1:17" ht="15" customHeight="1">
      <c r="A41" s="369" t="s">
        <v>451</v>
      </c>
      <c r="B41" s="370"/>
      <c r="C41" s="366"/>
      <c r="D41" s="371"/>
      <c r="E41" s="367" t="s">
        <v>452</v>
      </c>
      <c r="H41" s="231"/>
      <c r="J41" s="367"/>
      <c r="K41" s="369" t="s">
        <v>453</v>
      </c>
      <c r="L41" s="367"/>
      <c r="M41" s="369"/>
      <c r="N41" s="367"/>
      <c r="O41" s="369"/>
      <c r="P41" s="367"/>
      <c r="Q41" s="369"/>
    </row>
    <row r="42" spans="1:17" ht="15">
      <c r="A42" s="369" t="s">
        <v>437</v>
      </c>
      <c r="B42" s="369"/>
      <c r="E42" s="367" t="s">
        <v>379</v>
      </c>
      <c r="J42" s="367"/>
      <c r="K42" s="352" t="s">
        <v>367</v>
      </c>
      <c r="L42" s="367"/>
      <c r="M42" s="352"/>
      <c r="N42" s="367"/>
      <c r="O42" s="352"/>
      <c r="P42" s="367"/>
      <c r="Q42" s="352"/>
    </row>
    <row r="43" spans="10:17" ht="60" customHeight="1">
      <c r="J43" s="372"/>
      <c r="K43" s="372"/>
      <c r="L43" s="372"/>
      <c r="M43" s="372"/>
      <c r="N43" s="372"/>
      <c r="O43" s="372"/>
      <c r="P43" s="372"/>
      <c r="Q43" s="372"/>
    </row>
    <row r="44" spans="11:15" ht="12.75">
      <c r="K44" s="368"/>
      <c r="L44" s="368"/>
      <c r="M44" s="373"/>
      <c r="N44" s="373"/>
      <c r="O44" s="373"/>
    </row>
    <row r="45" spans="11:15" ht="15">
      <c r="K45" s="367"/>
      <c r="L45" s="369"/>
      <c r="M45" s="372"/>
      <c r="N45" s="372"/>
      <c r="O45" s="372"/>
    </row>
    <row r="46" spans="11:15" ht="15">
      <c r="K46" s="367"/>
      <c r="L46" s="352"/>
      <c r="M46" s="372"/>
      <c r="N46" s="372"/>
      <c r="O46" s="372"/>
    </row>
    <row r="47" spans="11:12" ht="12.75">
      <c r="K47" s="372"/>
      <c r="L47" s="372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199" customWidth="1"/>
    <col min="2" max="2" width="49.8515625" style="199" customWidth="1"/>
    <col min="3" max="4" width="20.8515625" style="199" customWidth="1"/>
    <col min="5" max="5" width="14.00390625" style="199" customWidth="1"/>
    <col min="6" max="6" width="19.8515625" style="199" customWidth="1"/>
    <col min="7" max="7" width="19.28125" style="199" customWidth="1"/>
    <col min="8" max="16384" width="9.140625" style="199" customWidth="1"/>
  </cols>
  <sheetData>
    <row r="1" spans="1:7" ht="15.75">
      <c r="A1" s="354" t="s">
        <v>99</v>
      </c>
      <c r="B1" s="354"/>
      <c r="G1" s="304" t="s">
        <v>507</v>
      </c>
    </row>
    <row r="2" spans="1:7" ht="15.75">
      <c r="A2" s="201"/>
      <c r="B2" s="201"/>
      <c r="G2" s="304" t="s">
        <v>96</v>
      </c>
    </row>
    <row r="3" spans="1:7" ht="3" customHeight="1">
      <c r="A3" s="355"/>
      <c r="B3" s="355"/>
      <c r="C3" s="267"/>
      <c r="D3" s="267"/>
      <c r="E3" s="267"/>
      <c r="F3" s="267"/>
      <c r="G3" s="374"/>
    </row>
    <row r="4" spans="1:7" ht="12.75">
      <c r="A4" s="355"/>
      <c r="B4" s="355"/>
      <c r="C4" s="267"/>
      <c r="D4" s="267"/>
      <c r="E4" s="267"/>
      <c r="F4" s="267"/>
      <c r="G4" s="374"/>
    </row>
    <row r="5" spans="1:7" ht="20.25" customHeight="1" thickBot="1">
      <c r="A5" s="375" t="s">
        <v>454</v>
      </c>
      <c r="B5" s="375"/>
      <c r="C5" s="375"/>
      <c r="D5" s="375"/>
      <c r="E5" s="375"/>
      <c r="F5" s="375"/>
      <c r="G5" s="375"/>
    </row>
    <row r="6" spans="1:7" ht="43.5" customHeight="1">
      <c r="A6" s="872" t="s">
        <v>0</v>
      </c>
      <c r="B6" s="874" t="s">
        <v>273</v>
      </c>
      <c r="C6" s="875" t="s">
        <v>455</v>
      </c>
      <c r="D6" s="875" t="s">
        <v>456</v>
      </c>
      <c r="E6" s="856" t="s">
        <v>457</v>
      </c>
      <c r="F6" s="870" t="s">
        <v>458</v>
      </c>
      <c r="G6" s="870" t="s">
        <v>459</v>
      </c>
    </row>
    <row r="7" spans="1:7" ht="48.75" customHeight="1">
      <c r="A7" s="873"/>
      <c r="B7" s="865"/>
      <c r="C7" s="876"/>
      <c r="D7" s="876"/>
      <c r="E7" s="861"/>
      <c r="F7" s="871"/>
      <c r="G7" s="871"/>
    </row>
    <row r="8" spans="1:7" s="361" customFormat="1" ht="10.5">
      <c r="A8" s="376">
        <v>14</v>
      </c>
      <c r="B8" s="358">
        <v>15</v>
      </c>
      <c r="C8" s="357">
        <v>16</v>
      </c>
      <c r="D8" s="377">
        <v>17</v>
      </c>
      <c r="E8" s="377">
        <v>18</v>
      </c>
      <c r="F8" s="377">
        <v>19</v>
      </c>
      <c r="G8" s="377">
        <v>20</v>
      </c>
    </row>
    <row r="9" spans="1:7" ht="19.5" customHeight="1">
      <c r="A9" s="378" t="s">
        <v>11</v>
      </c>
      <c r="B9" s="149"/>
      <c r="C9" s="379"/>
      <c r="D9" s="380"/>
      <c r="E9" s="380"/>
      <c r="F9" s="380"/>
      <c r="G9" s="380"/>
    </row>
    <row r="10" spans="1:7" ht="19.5" customHeight="1">
      <c r="A10" s="378" t="s">
        <v>29</v>
      </c>
      <c r="B10" s="149"/>
      <c r="C10" s="381"/>
      <c r="D10" s="382"/>
      <c r="E10" s="382"/>
      <c r="F10" s="382"/>
      <c r="G10" s="382"/>
    </row>
    <row r="11" spans="1:7" ht="19.5" customHeight="1">
      <c r="A11" s="378" t="s">
        <v>36</v>
      </c>
      <c r="B11" s="149"/>
      <c r="C11" s="381"/>
      <c r="D11" s="382"/>
      <c r="E11" s="382"/>
      <c r="F11" s="382"/>
      <c r="G11" s="382"/>
    </row>
    <row r="12" spans="1:7" ht="19.5" customHeight="1">
      <c r="A12" s="378" t="s">
        <v>38</v>
      </c>
      <c r="B12" s="149"/>
      <c r="C12" s="381"/>
      <c r="D12" s="382"/>
      <c r="E12" s="382"/>
      <c r="F12" s="382"/>
      <c r="G12" s="382"/>
    </row>
    <row r="13" spans="1:7" ht="19.5" customHeight="1">
      <c r="A13" s="378" t="s">
        <v>42</v>
      </c>
      <c r="B13" s="149"/>
      <c r="C13" s="381"/>
      <c r="D13" s="382"/>
      <c r="E13" s="382"/>
      <c r="F13" s="382"/>
      <c r="G13" s="382"/>
    </row>
    <row r="14" spans="1:7" ht="19.5" customHeight="1">
      <c r="A14" s="378" t="s">
        <v>276</v>
      </c>
      <c r="B14" s="149"/>
      <c r="C14" s="381"/>
      <c r="D14" s="382"/>
      <c r="E14" s="382"/>
      <c r="F14" s="382"/>
      <c r="G14" s="382"/>
    </row>
    <row r="15" spans="1:7" ht="19.5" customHeight="1">
      <c r="A15" s="378" t="s">
        <v>179</v>
      </c>
      <c r="B15" s="149"/>
      <c r="C15" s="381"/>
      <c r="D15" s="382"/>
      <c r="E15" s="382"/>
      <c r="F15" s="382"/>
      <c r="G15" s="382"/>
    </row>
    <row r="16" spans="1:7" ht="19.5" customHeight="1">
      <c r="A16" s="378" t="s">
        <v>277</v>
      </c>
      <c r="B16" s="149"/>
      <c r="C16" s="381"/>
      <c r="D16" s="382"/>
      <c r="E16" s="382"/>
      <c r="F16" s="382"/>
      <c r="G16" s="382"/>
    </row>
    <row r="17" spans="1:7" ht="19.5" customHeight="1">
      <c r="A17" s="378" t="s">
        <v>278</v>
      </c>
      <c r="B17" s="149"/>
      <c r="C17" s="381"/>
      <c r="D17" s="382"/>
      <c r="E17" s="382"/>
      <c r="F17" s="382"/>
      <c r="G17" s="382"/>
    </row>
    <row r="18" spans="1:7" ht="19.5" customHeight="1">
      <c r="A18" s="378" t="s">
        <v>279</v>
      </c>
      <c r="B18" s="149"/>
      <c r="C18" s="381"/>
      <c r="D18" s="382"/>
      <c r="E18" s="382"/>
      <c r="F18" s="382"/>
      <c r="G18" s="382"/>
    </row>
    <row r="19" spans="1:7" ht="19.5" customHeight="1">
      <c r="A19" s="378" t="s">
        <v>280</v>
      </c>
      <c r="B19" s="149"/>
      <c r="C19" s="381"/>
      <c r="D19" s="382"/>
      <c r="E19" s="382"/>
      <c r="F19" s="382"/>
      <c r="G19" s="382"/>
    </row>
    <row r="20" spans="1:7" ht="19.5" customHeight="1">
      <c r="A20" s="378" t="s">
        <v>281</v>
      </c>
      <c r="B20" s="149"/>
      <c r="C20" s="381"/>
      <c r="D20" s="382"/>
      <c r="E20" s="382"/>
      <c r="F20" s="382"/>
      <c r="G20" s="382"/>
    </row>
    <row r="21" spans="1:7" ht="19.5" customHeight="1">
      <c r="A21" s="378" t="s">
        <v>282</v>
      </c>
      <c r="B21" s="149"/>
      <c r="C21" s="381"/>
      <c r="D21" s="382"/>
      <c r="E21" s="382"/>
      <c r="F21" s="382"/>
      <c r="G21" s="382"/>
    </row>
    <row r="22" spans="1:7" ht="19.5" customHeight="1">
      <c r="A22" s="378" t="s">
        <v>283</v>
      </c>
      <c r="B22" s="149"/>
      <c r="C22" s="381"/>
      <c r="D22" s="382"/>
      <c r="E22" s="382"/>
      <c r="F22" s="382"/>
      <c r="G22" s="382"/>
    </row>
    <row r="23" spans="1:7" ht="19.5" customHeight="1">
      <c r="A23" s="378" t="s">
        <v>284</v>
      </c>
      <c r="B23" s="149"/>
      <c r="C23" s="381"/>
      <c r="D23" s="382"/>
      <c r="E23" s="382"/>
      <c r="F23" s="382"/>
      <c r="G23" s="382"/>
    </row>
    <row r="24" spans="1:7" ht="19.5" customHeight="1">
      <c r="A24" s="378" t="s">
        <v>285</v>
      </c>
      <c r="B24" s="149"/>
      <c r="C24" s="381"/>
      <c r="D24" s="382"/>
      <c r="E24" s="382"/>
      <c r="F24" s="382"/>
      <c r="G24" s="382"/>
    </row>
    <row r="25" spans="1:7" ht="19.5" customHeight="1">
      <c r="A25" s="378" t="s">
        <v>286</v>
      </c>
      <c r="B25" s="149"/>
      <c r="C25" s="381"/>
      <c r="D25" s="382"/>
      <c r="E25" s="382"/>
      <c r="F25" s="382"/>
      <c r="G25" s="382"/>
    </row>
    <row r="26" spans="1:7" ht="19.5" customHeight="1">
      <c r="A26" s="378" t="s">
        <v>287</v>
      </c>
      <c r="B26" s="149"/>
      <c r="C26" s="381"/>
      <c r="D26" s="382"/>
      <c r="E26" s="382"/>
      <c r="F26" s="382"/>
      <c r="G26" s="382"/>
    </row>
    <row r="27" spans="1:7" ht="19.5" customHeight="1">
      <c r="A27" s="378" t="s">
        <v>288</v>
      </c>
      <c r="B27" s="149"/>
      <c r="C27" s="381"/>
      <c r="D27" s="382"/>
      <c r="E27" s="382"/>
      <c r="F27" s="382"/>
      <c r="G27" s="382"/>
    </row>
    <row r="28" spans="1:7" ht="19.5" customHeight="1">
      <c r="A28" s="378" t="s">
        <v>289</v>
      </c>
      <c r="B28" s="149"/>
      <c r="C28" s="381"/>
      <c r="D28" s="382"/>
      <c r="E28" s="382"/>
      <c r="F28" s="382"/>
      <c r="G28" s="382"/>
    </row>
    <row r="29" spans="1:7" ht="19.5" customHeight="1">
      <c r="A29" s="378" t="s">
        <v>290</v>
      </c>
      <c r="B29" s="149"/>
      <c r="C29" s="381"/>
      <c r="D29" s="382"/>
      <c r="E29" s="382"/>
      <c r="F29" s="382"/>
      <c r="G29" s="382"/>
    </row>
    <row r="30" spans="1:7" ht="19.5" customHeight="1">
      <c r="A30" s="378" t="s">
        <v>291</v>
      </c>
      <c r="B30" s="149"/>
      <c r="C30" s="381"/>
      <c r="D30" s="382"/>
      <c r="E30" s="382"/>
      <c r="F30" s="382"/>
      <c r="G30" s="382"/>
    </row>
    <row r="31" spans="1:7" ht="19.5" customHeight="1">
      <c r="A31" s="383" t="s">
        <v>292</v>
      </c>
      <c r="B31" s="152"/>
      <c r="C31" s="384"/>
      <c r="D31" s="382"/>
      <c r="E31" s="382"/>
      <c r="F31" s="382"/>
      <c r="G31" s="382"/>
    </row>
    <row r="32" spans="1:7" ht="19.5" customHeight="1">
      <c r="A32" s="383" t="s">
        <v>293</v>
      </c>
      <c r="B32" s="152"/>
      <c r="C32" s="384"/>
      <c r="D32" s="382"/>
      <c r="E32" s="382"/>
      <c r="F32" s="382"/>
      <c r="G32" s="382"/>
    </row>
    <row r="33" spans="1:7" ht="19.5" customHeight="1">
      <c r="A33" s="383" t="s">
        <v>447</v>
      </c>
      <c r="B33" s="152"/>
      <c r="C33" s="384"/>
      <c r="D33" s="382"/>
      <c r="E33" s="382"/>
      <c r="F33" s="382"/>
      <c r="G33" s="382"/>
    </row>
    <row r="34" spans="1:7" ht="19.5" customHeight="1">
      <c r="A34" s="383" t="s">
        <v>448</v>
      </c>
      <c r="B34" s="152"/>
      <c r="C34" s="384"/>
      <c r="D34" s="382"/>
      <c r="E34" s="382"/>
      <c r="F34" s="382"/>
      <c r="G34" s="382"/>
    </row>
    <row r="35" spans="1:7" ht="19.5" customHeight="1">
      <c r="A35" s="383" t="s">
        <v>449</v>
      </c>
      <c r="B35" s="152"/>
      <c r="C35" s="384"/>
      <c r="D35" s="382"/>
      <c r="E35" s="382"/>
      <c r="F35" s="382"/>
      <c r="G35" s="382"/>
    </row>
    <row r="36" spans="1:7" ht="19.5" customHeight="1" thickBot="1">
      <c r="A36" s="385" t="s">
        <v>294</v>
      </c>
      <c r="B36" s="386"/>
      <c r="C36" s="387"/>
      <c r="D36" s="388">
        <f>SUM(D9:D35)</f>
        <v>0</v>
      </c>
      <c r="E36" s="388"/>
      <c r="F36" s="388"/>
      <c r="G36" s="388">
        <f>SUM(G9:G35)</f>
        <v>0</v>
      </c>
    </row>
    <row r="37" spans="1:7" ht="4.5" customHeight="1">
      <c r="A37" s="354"/>
      <c r="B37" s="354"/>
      <c r="C37" s="354"/>
      <c r="D37" s="354"/>
      <c r="E37" s="354"/>
      <c r="F37" s="354"/>
      <c r="G37" s="354"/>
    </row>
    <row r="38" spans="1:7" ht="12.75">
      <c r="A38" s="354"/>
      <c r="B38" s="354"/>
      <c r="C38" s="354"/>
      <c r="D38" s="363"/>
      <c r="E38" s="363"/>
      <c r="F38" s="363"/>
      <c r="G38" s="363"/>
    </row>
    <row r="39" spans="1:7" ht="12.75">
      <c r="A39" s="354"/>
      <c r="B39" s="354"/>
      <c r="D39" s="363"/>
      <c r="E39" s="363"/>
      <c r="F39" s="363"/>
      <c r="G39" s="363"/>
    </row>
    <row r="40" spans="1:10" ht="15">
      <c r="A40" s="364" t="s">
        <v>257</v>
      </c>
      <c r="B40" s="365"/>
      <c r="D40" s="368"/>
      <c r="E40" s="368"/>
      <c r="F40" s="368" t="s">
        <v>460</v>
      </c>
      <c r="G40" s="368"/>
      <c r="H40" s="368"/>
      <c r="I40" s="368"/>
      <c r="J40" s="368"/>
    </row>
    <row r="41" spans="1:10" ht="15" customHeight="1">
      <c r="A41" s="369" t="s">
        <v>451</v>
      </c>
      <c r="B41" s="370"/>
      <c r="C41" s="364" t="s">
        <v>376</v>
      </c>
      <c r="D41" s="370"/>
      <c r="E41" s="370"/>
      <c r="F41" s="367" t="s">
        <v>461</v>
      </c>
      <c r="G41" s="369"/>
      <c r="H41" s="369"/>
      <c r="I41" s="369"/>
      <c r="J41" s="369"/>
    </row>
    <row r="42" spans="1:10" ht="15">
      <c r="A42" s="369" t="s">
        <v>437</v>
      </c>
      <c r="B42" s="369"/>
      <c r="C42" s="369" t="s">
        <v>462</v>
      </c>
      <c r="D42" s="369"/>
      <c r="E42" s="369"/>
      <c r="F42" s="367" t="s">
        <v>367</v>
      </c>
      <c r="G42" s="352"/>
      <c r="H42" s="353"/>
      <c r="I42" s="353"/>
      <c r="J42" s="353"/>
    </row>
    <row r="43" spans="2:5" ht="12.75">
      <c r="B43" s="369"/>
      <c r="C43" s="369"/>
      <c r="D43" s="369"/>
      <c r="E43" s="369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516" customWidth="1"/>
    <col min="2" max="2" width="27.28125" style="517" customWidth="1"/>
    <col min="3" max="3" width="17.00390625" style="392" customWidth="1"/>
    <col min="4" max="4" width="16.8515625" style="392" hidden="1" customWidth="1"/>
    <col min="5" max="5" width="16.8515625" style="392" customWidth="1"/>
    <col min="6" max="6" width="16.57421875" style="518" customWidth="1"/>
    <col min="7" max="7" width="9.28125" style="392" customWidth="1"/>
    <col min="8" max="8" width="10.421875" style="392" customWidth="1"/>
    <col min="9" max="9" width="13.00390625" style="392" customWidth="1"/>
    <col min="10" max="10" width="1.8515625" style="392" customWidth="1"/>
    <col min="11" max="23" width="9.140625" style="392" customWidth="1"/>
    <col min="24" max="24" width="4.00390625" style="392" customWidth="1"/>
    <col min="25" max="16384" width="9.140625" style="392" customWidth="1"/>
  </cols>
  <sheetData>
    <row r="1" spans="1:9" ht="15.75" customHeight="1">
      <c r="A1" s="389"/>
      <c r="B1" s="390"/>
      <c r="C1" s="389"/>
      <c r="D1" s="389"/>
      <c r="E1" s="389"/>
      <c r="F1" s="391"/>
      <c r="G1" s="389"/>
      <c r="H1" s="522" t="s">
        <v>508</v>
      </c>
      <c r="I1" s="522"/>
    </row>
    <row r="2" spans="1:9" ht="14.25" customHeight="1">
      <c r="A2" s="389"/>
      <c r="B2" s="390"/>
      <c r="C2" s="389"/>
      <c r="D2" s="389"/>
      <c r="E2" s="389"/>
      <c r="F2" s="391"/>
      <c r="G2" s="389"/>
      <c r="H2" s="522" t="s">
        <v>96</v>
      </c>
      <c r="I2" s="522"/>
    </row>
    <row r="3" spans="1:9" ht="14.25" customHeight="1">
      <c r="A3" s="389"/>
      <c r="B3" s="390"/>
      <c r="C3" s="389"/>
      <c r="D3" s="389"/>
      <c r="E3" s="389"/>
      <c r="F3" s="391"/>
      <c r="G3" s="389"/>
      <c r="H3" s="389"/>
      <c r="I3" s="393"/>
    </row>
    <row r="4" spans="1:9" ht="18.75" customHeight="1">
      <c r="A4" s="394"/>
      <c r="B4" s="395"/>
      <c r="C4" s="396"/>
      <c r="D4" s="396"/>
      <c r="E4" s="396"/>
      <c r="F4" s="397"/>
      <c r="G4" s="396"/>
      <c r="H4" s="396"/>
      <c r="I4" s="396"/>
    </row>
    <row r="5" spans="1:9" ht="18.75">
      <c r="A5" s="389"/>
      <c r="B5" s="398" t="s">
        <v>463</v>
      </c>
      <c r="C5" s="396"/>
      <c r="D5" s="396"/>
      <c r="E5" s="396"/>
      <c r="F5" s="397"/>
      <c r="G5" s="396"/>
      <c r="H5" s="396"/>
      <c r="I5" s="396"/>
    </row>
    <row r="6" spans="1:9" ht="13.5" thickBot="1">
      <c r="A6" s="399"/>
      <c r="B6" s="400"/>
      <c r="C6" s="399"/>
      <c r="D6" s="399"/>
      <c r="E6" s="399"/>
      <c r="F6" s="401"/>
      <c r="G6" s="399"/>
      <c r="H6" s="402" t="s">
        <v>353</v>
      </c>
      <c r="I6" s="402"/>
    </row>
    <row r="7" spans="1:9" ht="12.75">
      <c r="A7" s="403"/>
      <c r="B7" s="404" t="s">
        <v>464</v>
      </c>
      <c r="C7" s="405" t="s">
        <v>465</v>
      </c>
      <c r="D7" s="406"/>
      <c r="E7" s="406"/>
      <c r="F7" s="407" t="s">
        <v>466</v>
      </c>
      <c r="G7" s="408" t="s">
        <v>467</v>
      </c>
      <c r="H7" s="408" t="s">
        <v>468</v>
      </c>
      <c r="I7" s="409"/>
    </row>
    <row r="8" spans="1:9" ht="12.75">
      <c r="A8" s="403" t="s">
        <v>0</v>
      </c>
      <c r="B8" s="410"/>
      <c r="C8" s="411" t="s">
        <v>469</v>
      </c>
      <c r="D8" s="412"/>
      <c r="E8" s="412"/>
      <c r="F8" s="413"/>
      <c r="G8" s="414"/>
      <c r="H8" s="414"/>
      <c r="I8" s="415" t="s">
        <v>470</v>
      </c>
    </row>
    <row r="9" spans="1:9" ht="13.5" thickBot="1">
      <c r="A9" s="416"/>
      <c r="B9" s="417" t="s">
        <v>471</v>
      </c>
      <c r="C9" s="418" t="s">
        <v>472</v>
      </c>
      <c r="D9" s="418" t="s">
        <v>473</v>
      </c>
      <c r="E9" s="418" t="s">
        <v>275</v>
      </c>
      <c r="F9" s="419" t="s">
        <v>474</v>
      </c>
      <c r="G9" s="420" t="s">
        <v>475</v>
      </c>
      <c r="H9" s="420" t="s">
        <v>476</v>
      </c>
      <c r="I9" s="421"/>
    </row>
    <row r="10" spans="1:9" s="427" customFormat="1" ht="12" thickBot="1">
      <c r="A10" s="422">
        <v>1</v>
      </c>
      <c r="B10" s="423">
        <v>2</v>
      </c>
      <c r="C10" s="424">
        <v>3</v>
      </c>
      <c r="D10" s="424">
        <v>4</v>
      </c>
      <c r="E10" s="424">
        <v>4</v>
      </c>
      <c r="F10" s="425" t="s">
        <v>477</v>
      </c>
      <c r="G10" s="424">
        <v>6</v>
      </c>
      <c r="H10" s="424" t="s">
        <v>478</v>
      </c>
      <c r="I10" s="426">
        <v>8</v>
      </c>
    </row>
    <row r="11" spans="1:9" ht="17.25" customHeight="1" thickBot="1">
      <c r="A11" s="428" t="s">
        <v>479</v>
      </c>
      <c r="B11" s="429"/>
      <c r="C11" s="429"/>
      <c r="D11" s="429"/>
      <c r="E11" s="429"/>
      <c r="F11" s="429"/>
      <c r="G11" s="429"/>
      <c r="H11" s="429"/>
      <c r="I11" s="430"/>
    </row>
    <row r="12" spans="1:9" ht="12.75">
      <c r="A12" s="431" t="s">
        <v>11</v>
      </c>
      <c r="B12" s="432" t="s">
        <v>480</v>
      </c>
      <c r="C12" s="433"/>
      <c r="D12" s="433"/>
      <c r="E12" s="433"/>
      <c r="F12" s="434"/>
      <c r="G12" s="435"/>
      <c r="H12" s="436"/>
      <c r="I12" s="437"/>
    </row>
    <row r="13" spans="1:9" ht="12.75">
      <c r="A13" s="438"/>
      <c r="B13" s="439"/>
      <c r="C13" s="440"/>
      <c r="D13" s="440"/>
      <c r="E13" s="440"/>
      <c r="F13" s="441"/>
      <c r="G13" s="442"/>
      <c r="H13" s="443"/>
      <c r="I13" s="444"/>
    </row>
    <row r="14" spans="1:9" ht="12.75">
      <c r="A14" s="445" t="s">
        <v>29</v>
      </c>
      <c r="B14" s="446" t="s">
        <v>481</v>
      </c>
      <c r="C14" s="447"/>
      <c r="D14" s="447"/>
      <c r="E14" s="447"/>
      <c r="F14" s="448"/>
      <c r="G14" s="449"/>
      <c r="H14" s="450"/>
      <c r="I14" s="451"/>
    </row>
    <row r="15" spans="1:9" ht="12.75">
      <c r="A15" s="438"/>
      <c r="B15" s="439"/>
      <c r="C15" s="440"/>
      <c r="D15" s="440"/>
      <c r="E15" s="440"/>
      <c r="F15" s="441"/>
      <c r="G15" s="442"/>
      <c r="H15" s="443"/>
      <c r="I15" s="444"/>
    </row>
    <row r="16" spans="1:9" ht="12.75" hidden="1">
      <c r="A16" s="445" t="s">
        <v>36</v>
      </c>
      <c r="B16" s="446" t="s">
        <v>482</v>
      </c>
      <c r="C16" s="447"/>
      <c r="D16" s="447"/>
      <c r="E16" s="447"/>
      <c r="F16" s="448"/>
      <c r="G16" s="449"/>
      <c r="H16" s="450"/>
      <c r="I16" s="451"/>
    </row>
    <row r="17" spans="1:9" ht="12.75" hidden="1">
      <c r="A17" s="438"/>
      <c r="B17" s="439"/>
      <c r="C17" s="440"/>
      <c r="D17" s="440"/>
      <c r="E17" s="440"/>
      <c r="F17" s="441"/>
      <c r="G17" s="442"/>
      <c r="H17" s="443"/>
      <c r="I17" s="444"/>
    </row>
    <row r="18" spans="1:9" ht="12.75">
      <c r="A18" s="445" t="s">
        <v>36</v>
      </c>
      <c r="B18" s="446" t="s">
        <v>483</v>
      </c>
      <c r="C18" s="447"/>
      <c r="D18" s="447"/>
      <c r="E18" s="447"/>
      <c r="F18" s="448"/>
      <c r="G18" s="449"/>
      <c r="H18" s="450"/>
      <c r="I18" s="451"/>
    </row>
    <row r="19" spans="1:9" ht="12.75">
      <c r="A19" s="438"/>
      <c r="B19" s="439"/>
      <c r="C19" s="440"/>
      <c r="D19" s="440"/>
      <c r="E19" s="440"/>
      <c r="F19" s="441"/>
      <c r="G19" s="442"/>
      <c r="H19" s="443"/>
      <c r="I19" s="444"/>
    </row>
    <row r="20" spans="1:9" ht="12.75" hidden="1">
      <c r="A20" s="452" t="s">
        <v>42</v>
      </c>
      <c r="B20" s="453" t="s">
        <v>484</v>
      </c>
      <c r="C20" s="454"/>
      <c r="D20" s="454"/>
      <c r="E20" s="454"/>
      <c r="F20" s="455"/>
      <c r="G20" s="456"/>
      <c r="H20" s="457"/>
      <c r="I20" s="458"/>
    </row>
    <row r="21" spans="1:9" ht="12.75" hidden="1">
      <c r="A21" s="459"/>
      <c r="B21" s="460"/>
      <c r="C21" s="461"/>
      <c r="D21" s="461"/>
      <c r="E21" s="461"/>
      <c r="F21" s="462"/>
      <c r="G21" s="463"/>
      <c r="H21" s="464"/>
      <c r="I21" s="465"/>
    </row>
    <row r="22" spans="1:9" ht="12.75">
      <c r="A22" s="466" t="s">
        <v>38</v>
      </c>
      <c r="B22" s="467" t="s">
        <v>263</v>
      </c>
      <c r="C22" s="468"/>
      <c r="D22" s="468"/>
      <c r="E22" s="468"/>
      <c r="F22" s="469"/>
      <c r="G22" s="470"/>
      <c r="H22" s="470"/>
      <c r="I22" s="471"/>
    </row>
    <row r="23" spans="1:9" ht="12.75">
      <c r="A23" s="459"/>
      <c r="B23" s="472"/>
      <c r="C23" s="473"/>
      <c r="D23" s="473"/>
      <c r="E23" s="473"/>
      <c r="F23" s="474"/>
      <c r="G23" s="475"/>
      <c r="H23" s="475"/>
      <c r="I23" s="476"/>
    </row>
    <row r="24" spans="1:9" ht="11.25" customHeight="1">
      <c r="A24" s="459"/>
      <c r="B24" s="472" t="s">
        <v>485</v>
      </c>
      <c r="C24" s="473"/>
      <c r="D24" s="473"/>
      <c r="E24" s="473"/>
      <c r="F24" s="474"/>
      <c r="G24" s="475"/>
      <c r="H24" s="475"/>
      <c r="I24" s="476"/>
    </row>
    <row r="25" spans="1:9" ht="22.5" customHeight="1">
      <c r="A25" s="459"/>
      <c r="B25" s="477" t="s">
        <v>486</v>
      </c>
      <c r="C25" s="478"/>
      <c r="D25" s="479"/>
      <c r="E25" s="479"/>
      <c r="F25" s="480"/>
      <c r="G25" s="481"/>
      <c r="H25" s="481"/>
      <c r="I25" s="482"/>
    </row>
    <row r="26" spans="1:9" ht="18" customHeight="1">
      <c r="A26" s="459"/>
      <c r="B26" s="477"/>
      <c r="C26" s="483"/>
      <c r="D26" s="483"/>
      <c r="E26" s="483"/>
      <c r="F26" s="484"/>
      <c r="G26" s="485"/>
      <c r="H26" s="485"/>
      <c r="I26" s="486"/>
    </row>
    <row r="27" spans="1:9" ht="21">
      <c r="A27" s="459"/>
      <c r="B27" s="477" t="s">
        <v>487</v>
      </c>
      <c r="C27" s="479"/>
      <c r="D27" s="479"/>
      <c r="E27" s="479"/>
      <c r="F27" s="480"/>
      <c r="G27" s="481"/>
      <c r="H27" s="481"/>
      <c r="I27" s="482"/>
    </row>
    <row r="28" spans="1:9" ht="18" customHeight="1" thickBot="1">
      <c r="A28" s="487"/>
      <c r="B28" s="488"/>
      <c r="C28" s="489"/>
      <c r="D28" s="489"/>
      <c r="E28" s="489"/>
      <c r="F28" s="490"/>
      <c r="G28" s="491"/>
      <c r="H28" s="491"/>
      <c r="I28" s="492"/>
    </row>
    <row r="29" spans="1:9" ht="19.5" customHeight="1" thickBot="1">
      <c r="A29" s="493" t="s">
        <v>488</v>
      </c>
      <c r="B29" s="494"/>
      <c r="C29" s="495"/>
      <c r="D29" s="495"/>
      <c r="E29" s="495"/>
      <c r="F29" s="495"/>
      <c r="G29" s="495"/>
      <c r="H29" s="495"/>
      <c r="I29" s="496"/>
    </row>
    <row r="30" spans="1:9" ht="33.75" customHeight="1">
      <c r="A30" s="879" t="s">
        <v>42</v>
      </c>
      <c r="B30" s="881" t="s">
        <v>489</v>
      </c>
      <c r="C30" s="497"/>
      <c r="D30" s="498"/>
      <c r="E30" s="497"/>
      <c r="F30" s="499"/>
      <c r="G30" s="500"/>
      <c r="H30" s="500"/>
      <c r="I30" s="501"/>
    </row>
    <row r="31" spans="1:9" ht="30.75" customHeight="1" thickBot="1">
      <c r="A31" s="880"/>
      <c r="B31" s="882"/>
      <c r="C31" s="489"/>
      <c r="D31" s="502"/>
      <c r="E31" s="489"/>
      <c r="F31" s="490"/>
      <c r="G31" s="491"/>
      <c r="H31" s="491"/>
      <c r="I31" s="503"/>
    </row>
    <row r="32" spans="1:9" ht="29.25" customHeight="1">
      <c r="A32" s="879" t="s">
        <v>276</v>
      </c>
      <c r="B32" s="881" t="s">
        <v>490</v>
      </c>
      <c r="C32" s="497"/>
      <c r="D32" s="498"/>
      <c r="E32" s="497"/>
      <c r="F32" s="499"/>
      <c r="G32" s="500"/>
      <c r="H32" s="500"/>
      <c r="I32" s="501"/>
    </row>
    <row r="33" spans="1:9" ht="25.5" customHeight="1" thickBot="1">
      <c r="A33" s="880"/>
      <c r="B33" s="882"/>
      <c r="C33" s="489"/>
      <c r="D33" s="502"/>
      <c r="E33" s="489"/>
      <c r="F33" s="490"/>
      <c r="G33" s="491"/>
      <c r="H33" s="491"/>
      <c r="I33" s="503"/>
    </row>
    <row r="34" spans="1:9" ht="15.75" customHeight="1">
      <c r="A34" s="883" t="s">
        <v>179</v>
      </c>
      <c r="B34" s="885" t="s">
        <v>491</v>
      </c>
      <c r="C34" s="504"/>
      <c r="D34" s="504"/>
      <c r="E34" s="504"/>
      <c r="F34" s="505"/>
      <c r="G34" s="506"/>
      <c r="H34" s="506"/>
      <c r="I34" s="507"/>
    </row>
    <row r="35" spans="1:9" ht="13.5" customHeight="1" thickBot="1">
      <c r="A35" s="884"/>
      <c r="B35" s="886"/>
      <c r="C35" s="508"/>
      <c r="D35" s="508"/>
      <c r="E35" s="508"/>
      <c r="F35" s="509"/>
      <c r="G35" s="510"/>
      <c r="H35" s="511"/>
      <c r="I35" s="512"/>
    </row>
    <row r="36" spans="1:9" s="389" customFormat="1" ht="12" customHeight="1">
      <c r="A36" s="877"/>
      <c r="B36" s="877"/>
      <c r="C36" s="877"/>
      <c r="D36" s="877"/>
      <c r="E36" s="877"/>
      <c r="F36" s="877"/>
      <c r="G36" s="877"/>
      <c r="H36" s="877"/>
      <c r="I36" s="877"/>
    </row>
    <row r="37" spans="1:12" s="513" customFormat="1" ht="15.75" customHeight="1">
      <c r="A37" s="878"/>
      <c r="B37" s="878"/>
      <c r="C37" s="878"/>
      <c r="D37" s="878"/>
      <c r="E37" s="878"/>
      <c r="F37" s="878"/>
      <c r="G37" s="878"/>
      <c r="H37" s="878"/>
      <c r="I37" s="878"/>
      <c r="K37" s="514"/>
      <c r="L37" s="515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2:F38"/>
  <sheetViews>
    <sheetView showGridLines="0" showOutlineSymbols="0" view="pageBreakPreview" zoomScaleSheetLayoutView="100" zoomScalePageLayoutView="0" workbookViewId="0" topLeftCell="A7">
      <selection activeCell="D34" sqref="D34"/>
    </sheetView>
  </sheetViews>
  <sheetFormatPr defaultColWidth="9.140625" defaultRowHeight="15"/>
  <cols>
    <col min="1" max="1" width="2.8515625" style="565" customWidth="1"/>
    <col min="2" max="2" width="3.7109375" style="565" customWidth="1"/>
    <col min="3" max="3" width="30.28125" style="565" customWidth="1"/>
    <col min="4" max="4" width="30.7109375" style="565" customWidth="1"/>
    <col min="5" max="5" width="31.140625" style="565" customWidth="1"/>
    <col min="6" max="6" width="4.8515625" style="565" customWidth="1"/>
    <col min="7" max="16384" width="9.140625" style="565" customWidth="1"/>
  </cols>
  <sheetData>
    <row r="2" spans="1:6" ht="15" customHeight="1">
      <c r="A2" s="566"/>
      <c r="B2" s="887" t="s">
        <v>99</v>
      </c>
      <c r="C2" s="887"/>
      <c r="D2" s="618"/>
      <c r="E2" s="617" t="s">
        <v>558</v>
      </c>
      <c r="F2" s="566"/>
    </row>
    <row r="3" spans="1:6" ht="15">
      <c r="A3" s="566"/>
      <c r="B3" s="887"/>
      <c r="C3" s="887"/>
      <c r="D3" s="618"/>
      <c r="E3" s="617" t="s">
        <v>510</v>
      </c>
      <c r="F3" s="566"/>
    </row>
    <row r="4" spans="1:6" ht="15">
      <c r="A4" s="566"/>
      <c r="B4" s="618"/>
      <c r="C4" s="618"/>
      <c r="D4" s="618"/>
      <c r="E4" s="618"/>
      <c r="F4" s="566"/>
    </row>
    <row r="5" spans="1:6" ht="38.25" customHeight="1">
      <c r="A5" s="566"/>
      <c r="B5" s="888" t="s">
        <v>563</v>
      </c>
      <c r="C5" s="888"/>
      <c r="D5" s="888"/>
      <c r="E5" s="888"/>
      <c r="F5" s="566"/>
    </row>
    <row r="6" spans="1:6" ht="15.75" thickBot="1">
      <c r="A6" s="566"/>
      <c r="B6" s="619"/>
      <c r="C6" s="619"/>
      <c r="D6" s="619"/>
      <c r="E6" s="617" t="s">
        <v>353</v>
      </c>
      <c r="F6" s="566"/>
    </row>
    <row r="7" spans="1:6" ht="25.5">
      <c r="A7" s="566"/>
      <c r="B7" s="889" t="s">
        <v>304</v>
      </c>
      <c r="C7" s="891" t="s">
        <v>384</v>
      </c>
      <c r="D7" s="629" t="s">
        <v>546</v>
      </c>
      <c r="E7" s="630" t="s">
        <v>547</v>
      </c>
      <c r="F7" s="566"/>
    </row>
    <row r="8" spans="1:6" ht="15">
      <c r="A8" s="566"/>
      <c r="B8" s="890"/>
      <c r="C8" s="892"/>
      <c r="D8" s="631" t="s">
        <v>584</v>
      </c>
      <c r="E8" s="632" t="s">
        <v>585</v>
      </c>
      <c r="F8" s="566"/>
    </row>
    <row r="9" spans="1:6" s="568" customFormat="1" ht="9" thickBot="1">
      <c r="A9" s="567"/>
      <c r="B9" s="621">
        <v>1</v>
      </c>
      <c r="C9" s="622">
        <v>2</v>
      </c>
      <c r="D9" s="622">
        <v>3</v>
      </c>
      <c r="E9" s="623">
        <v>4</v>
      </c>
      <c r="F9" s="567"/>
    </row>
    <row r="10" spans="1:6" ht="15">
      <c r="A10" s="566"/>
      <c r="B10" s="620">
        <v>1</v>
      </c>
      <c r="C10" s="633" t="s">
        <v>387</v>
      </c>
      <c r="D10" s="634"/>
      <c r="E10" s="628"/>
      <c r="F10" s="566"/>
    </row>
    <row r="11" spans="1:6" ht="39">
      <c r="A11" s="566"/>
      <c r="B11" s="635">
        <v>2</v>
      </c>
      <c r="C11" s="636" t="s">
        <v>548</v>
      </c>
      <c r="D11" s="637"/>
      <c r="E11" s="625"/>
      <c r="F11" s="566"/>
    </row>
    <row r="12" spans="1:6" ht="15">
      <c r="A12" s="566"/>
      <c r="B12" s="635">
        <v>3</v>
      </c>
      <c r="C12" s="636" t="s">
        <v>389</v>
      </c>
      <c r="D12" s="637"/>
      <c r="E12" s="625"/>
      <c r="F12" s="566"/>
    </row>
    <row r="13" spans="1:6" ht="26.25">
      <c r="A13" s="566"/>
      <c r="B13" s="635">
        <v>4</v>
      </c>
      <c r="C13" s="636" t="s">
        <v>549</v>
      </c>
      <c r="D13" s="637"/>
      <c r="E13" s="625"/>
      <c r="F13" s="566"/>
    </row>
    <row r="14" spans="1:6" ht="15">
      <c r="A14" s="566"/>
      <c r="B14" s="635">
        <v>5</v>
      </c>
      <c r="C14" s="636" t="s">
        <v>391</v>
      </c>
      <c r="D14" s="637"/>
      <c r="E14" s="625"/>
      <c r="F14" s="566"/>
    </row>
    <row r="15" spans="1:6" ht="15">
      <c r="A15" s="566"/>
      <c r="B15" s="635">
        <v>6</v>
      </c>
      <c r="C15" s="636" t="s">
        <v>392</v>
      </c>
      <c r="D15" s="637"/>
      <c r="E15" s="625"/>
      <c r="F15" s="566"/>
    </row>
    <row r="16" spans="1:6" ht="15">
      <c r="A16" s="566"/>
      <c r="B16" s="635">
        <v>7</v>
      </c>
      <c r="C16" s="636" t="s">
        <v>393</v>
      </c>
      <c r="D16" s="637">
        <v>4139</v>
      </c>
      <c r="E16" s="625"/>
      <c r="F16" s="566"/>
    </row>
    <row r="17" spans="1:6" ht="39">
      <c r="A17" s="566"/>
      <c r="B17" s="635">
        <v>8</v>
      </c>
      <c r="C17" s="636" t="s">
        <v>394</v>
      </c>
      <c r="D17" s="637"/>
      <c r="E17" s="625"/>
      <c r="F17" s="566"/>
    </row>
    <row r="18" spans="1:6" ht="15">
      <c r="A18" s="566"/>
      <c r="B18" s="635">
        <v>9</v>
      </c>
      <c r="C18" s="638" t="s">
        <v>395</v>
      </c>
      <c r="D18" s="637">
        <v>15868</v>
      </c>
      <c r="E18" s="625"/>
      <c r="F18" s="566"/>
    </row>
    <row r="19" spans="1:6" ht="15">
      <c r="A19" s="566"/>
      <c r="B19" s="569">
        <v>10</v>
      </c>
      <c r="C19" s="639" t="s">
        <v>550</v>
      </c>
      <c r="D19" s="571"/>
      <c r="E19" s="572"/>
      <c r="F19" s="566"/>
    </row>
    <row r="20" spans="1:6" ht="15">
      <c r="A20" s="566"/>
      <c r="B20" s="640"/>
      <c r="C20" s="641" t="s">
        <v>551</v>
      </c>
      <c r="D20" s="642"/>
      <c r="E20" s="624"/>
      <c r="F20" s="566"/>
    </row>
    <row r="21" spans="1:6" ht="15">
      <c r="A21" s="566"/>
      <c r="B21" s="640"/>
      <c r="C21" s="641" t="s">
        <v>397</v>
      </c>
      <c r="D21" s="642"/>
      <c r="E21" s="624"/>
      <c r="F21" s="566"/>
    </row>
    <row r="22" spans="1:6" ht="15">
      <c r="A22" s="566"/>
      <c r="B22" s="640"/>
      <c r="C22" s="641" t="s">
        <v>398</v>
      </c>
      <c r="D22" s="642"/>
      <c r="E22" s="624"/>
      <c r="F22" s="566"/>
    </row>
    <row r="23" spans="1:6" ht="15">
      <c r="A23" s="566"/>
      <c r="B23" s="640"/>
      <c r="C23" s="641" t="s">
        <v>399</v>
      </c>
      <c r="D23" s="642"/>
      <c r="E23" s="624"/>
      <c r="F23" s="566"/>
    </row>
    <row r="24" spans="1:6" ht="15">
      <c r="A24" s="566"/>
      <c r="B24" s="640"/>
      <c r="C24" s="641" t="s">
        <v>400</v>
      </c>
      <c r="D24" s="642"/>
      <c r="E24" s="624"/>
      <c r="F24" s="566"/>
    </row>
    <row r="25" spans="1:6" ht="15">
      <c r="A25" s="566"/>
      <c r="B25" s="643"/>
      <c r="C25" s="644" t="s">
        <v>401</v>
      </c>
      <c r="D25" s="645">
        <v>15868</v>
      </c>
      <c r="E25" s="646"/>
      <c r="F25" s="566"/>
    </row>
    <row r="26" spans="1:6" ht="26.25">
      <c r="A26" s="566"/>
      <c r="B26" s="635">
        <v>11</v>
      </c>
      <c r="C26" s="636" t="s">
        <v>552</v>
      </c>
      <c r="D26" s="637"/>
      <c r="E26" s="625"/>
      <c r="F26" s="566"/>
    </row>
    <row r="27" spans="1:6" ht="15">
      <c r="A27" s="566"/>
      <c r="B27" s="635">
        <v>12</v>
      </c>
      <c r="C27" s="636" t="s">
        <v>403</v>
      </c>
      <c r="D27" s="637"/>
      <c r="E27" s="625"/>
      <c r="F27" s="566"/>
    </row>
    <row r="28" spans="1:6" ht="26.25">
      <c r="A28" s="566"/>
      <c r="B28" s="635">
        <v>13</v>
      </c>
      <c r="C28" s="636" t="s">
        <v>404</v>
      </c>
      <c r="D28" s="637"/>
      <c r="E28" s="625"/>
      <c r="F28" s="566"/>
    </row>
    <row r="29" spans="1:6" ht="15">
      <c r="A29" s="566"/>
      <c r="B29" s="635">
        <v>14</v>
      </c>
      <c r="C29" s="636" t="s">
        <v>405</v>
      </c>
      <c r="D29" s="637"/>
      <c r="E29" s="625"/>
      <c r="F29" s="566"/>
    </row>
    <row r="30" spans="1:6" ht="15.75" thickBot="1">
      <c r="A30" s="566"/>
      <c r="B30" s="569">
        <v>15</v>
      </c>
      <c r="C30" s="570" t="s">
        <v>406</v>
      </c>
      <c r="D30" s="571"/>
      <c r="E30" s="572"/>
      <c r="F30" s="566"/>
    </row>
    <row r="31" spans="1:6" ht="15.75" thickBot="1">
      <c r="A31" s="566"/>
      <c r="B31" s="647" t="s">
        <v>407</v>
      </c>
      <c r="C31" s="648"/>
      <c r="D31" s="649">
        <v>20007</v>
      </c>
      <c r="E31" s="626">
        <v>0</v>
      </c>
      <c r="F31" s="566"/>
    </row>
    <row r="32" spans="1:6" ht="15">
      <c r="A32" s="566"/>
      <c r="B32" s="650"/>
      <c r="C32" s="650"/>
      <c r="D32" s="650"/>
      <c r="E32" s="650"/>
      <c r="F32" s="566"/>
    </row>
    <row r="33" spans="1:6" ht="15">
      <c r="A33" s="566"/>
      <c r="B33" s="573" t="s">
        <v>553</v>
      </c>
      <c r="C33" s="574"/>
      <c r="D33" s="574"/>
      <c r="E33" s="574"/>
      <c r="F33" s="566"/>
    </row>
    <row r="34" spans="1:6" ht="15">
      <c r="A34" s="566"/>
      <c r="B34" s="650"/>
      <c r="C34" s="650"/>
      <c r="D34" s="650"/>
      <c r="E34" s="650"/>
      <c r="F34" s="566"/>
    </row>
    <row r="35" spans="2:5" ht="15">
      <c r="B35" s="627"/>
      <c r="C35" s="627"/>
      <c r="D35" s="627"/>
      <c r="E35" s="627"/>
    </row>
    <row r="36" spans="2:5" ht="15">
      <c r="B36" s="627"/>
      <c r="C36" s="627"/>
      <c r="D36" s="627"/>
      <c r="E36" s="627"/>
    </row>
    <row r="37" spans="2:5" ht="18.75" customHeight="1">
      <c r="B37" s="627"/>
      <c r="C37" s="651" t="s">
        <v>295</v>
      </c>
      <c r="D37" s="651" t="s">
        <v>554</v>
      </c>
      <c r="E37" s="651" t="s">
        <v>555</v>
      </c>
    </row>
    <row r="38" spans="2:5" ht="52.5" customHeight="1">
      <c r="B38" s="627"/>
      <c r="C38" s="652" t="s">
        <v>543</v>
      </c>
      <c r="D38" s="653" t="s">
        <v>349</v>
      </c>
      <c r="E38" s="652" t="s">
        <v>544</v>
      </c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2:X26"/>
  <sheetViews>
    <sheetView showGridLines="0" view="pageBreakPreview" zoomScaleSheetLayoutView="100" zoomScalePageLayoutView="0" workbookViewId="0" topLeftCell="A1">
      <selection activeCell="T19" sqref="T19"/>
    </sheetView>
  </sheetViews>
  <sheetFormatPr defaultColWidth="9.140625" defaultRowHeight="15"/>
  <cols>
    <col min="1" max="16384" width="9.140625" style="581" customWidth="1"/>
  </cols>
  <sheetData>
    <row r="2" spans="2:24" ht="15.75">
      <c r="B2" s="575" t="s">
        <v>573</v>
      </c>
      <c r="C2" s="576"/>
      <c r="D2" s="576"/>
      <c r="E2" s="576"/>
      <c r="F2" s="577"/>
      <c r="G2" s="578"/>
      <c r="H2" s="654" t="s">
        <v>545</v>
      </c>
      <c r="I2" s="655"/>
      <c r="J2" s="656"/>
      <c r="K2" s="577"/>
      <c r="L2" s="577"/>
      <c r="M2" s="577"/>
      <c r="N2" s="577"/>
      <c r="O2" s="577"/>
      <c r="P2" s="577"/>
      <c r="Q2" s="577"/>
      <c r="R2" s="580"/>
      <c r="S2" s="580"/>
      <c r="T2" s="580"/>
      <c r="U2" s="580"/>
      <c r="V2" s="580"/>
      <c r="W2" s="580"/>
      <c r="X2" s="580"/>
    </row>
    <row r="3" spans="2:24" ht="15.75">
      <c r="B3" s="577"/>
      <c r="C3" s="577"/>
      <c r="D3" s="577"/>
      <c r="E3" s="577"/>
      <c r="F3" s="577"/>
      <c r="G3" s="579"/>
      <c r="H3" s="655" t="s">
        <v>96</v>
      </c>
      <c r="I3" s="655"/>
      <c r="J3" s="656"/>
      <c r="K3" s="577"/>
      <c r="L3" s="577"/>
      <c r="M3" s="577"/>
      <c r="N3" s="577"/>
      <c r="O3" s="577"/>
      <c r="P3" s="577"/>
      <c r="Q3" s="577"/>
      <c r="R3" s="580"/>
      <c r="S3" s="580"/>
      <c r="T3" s="580"/>
      <c r="U3" s="580"/>
      <c r="V3" s="580"/>
      <c r="W3" s="580"/>
      <c r="X3" s="580"/>
    </row>
    <row r="4" spans="2:24" ht="15.75"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80"/>
      <c r="S4" s="580"/>
      <c r="T4" s="580"/>
      <c r="U4" s="580"/>
      <c r="V4" s="580"/>
      <c r="W4" s="580"/>
      <c r="X4" s="580"/>
    </row>
    <row r="5" spans="2:24" ht="15.75"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80"/>
      <c r="S5" s="580"/>
      <c r="T5" s="580"/>
      <c r="U5" s="580"/>
      <c r="V5" s="580"/>
      <c r="W5" s="580"/>
      <c r="X5" s="580"/>
    </row>
    <row r="6" spans="2:24" ht="15.75"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80"/>
      <c r="S6" s="580"/>
      <c r="T6" s="580"/>
      <c r="U6" s="580"/>
      <c r="V6" s="580"/>
      <c r="W6" s="580"/>
      <c r="X6" s="580"/>
    </row>
    <row r="7" spans="2:24" ht="18.75">
      <c r="B7" s="582" t="s">
        <v>341</v>
      </c>
      <c r="C7" s="582"/>
      <c r="D7" s="582"/>
      <c r="E7" s="582"/>
      <c r="F7" s="582"/>
      <c r="G7" s="582"/>
      <c r="H7" s="582"/>
      <c r="I7" s="582"/>
      <c r="J7" s="582"/>
      <c r="K7" s="577"/>
      <c r="L7" s="577"/>
      <c r="M7" s="577"/>
      <c r="N7" s="577"/>
      <c r="O7" s="577"/>
      <c r="P7" s="577"/>
      <c r="Q7" s="577"/>
      <c r="R7" s="580"/>
      <c r="S7" s="580"/>
      <c r="T7" s="580"/>
      <c r="U7" s="580"/>
      <c r="V7" s="580"/>
      <c r="W7" s="580"/>
      <c r="X7" s="580"/>
    </row>
    <row r="8" spans="2:24" ht="18.75">
      <c r="B8" s="583"/>
      <c r="C8" s="583"/>
      <c r="D8" s="583"/>
      <c r="E8" s="583"/>
      <c r="F8" s="583"/>
      <c r="G8" s="583"/>
      <c r="H8" s="583"/>
      <c r="I8" s="583"/>
      <c r="J8" s="583"/>
      <c r="K8" s="577"/>
      <c r="L8" s="577"/>
      <c r="M8" s="577"/>
      <c r="N8" s="577"/>
      <c r="O8" s="577"/>
      <c r="P8" s="577"/>
      <c r="Q8" s="577"/>
      <c r="R8" s="580"/>
      <c r="S8" s="580"/>
      <c r="T8" s="580"/>
      <c r="U8" s="580"/>
      <c r="V8" s="580"/>
      <c r="W8" s="580"/>
      <c r="X8" s="580"/>
    </row>
    <row r="9" spans="2:24" ht="15.75">
      <c r="B9" s="576" t="s">
        <v>342</v>
      </c>
      <c r="C9" s="576"/>
      <c r="D9" s="576"/>
      <c r="E9" s="576"/>
      <c r="F9" s="576"/>
      <c r="G9" s="576"/>
      <c r="H9" s="576"/>
      <c r="I9" s="576"/>
      <c r="J9" s="577"/>
      <c r="K9" s="577"/>
      <c r="L9" s="577"/>
      <c r="M9" s="577"/>
      <c r="N9" s="577"/>
      <c r="O9" s="577"/>
      <c r="P9" s="577"/>
      <c r="Q9" s="577"/>
      <c r="R9" s="580"/>
      <c r="S9" s="580"/>
      <c r="T9" s="580"/>
      <c r="U9" s="580"/>
      <c r="V9" s="580"/>
      <c r="W9" s="580"/>
      <c r="X9" s="580"/>
    </row>
    <row r="10" spans="2:24" ht="15.75">
      <c r="B10" s="576" t="s">
        <v>586</v>
      </c>
      <c r="C10" s="576"/>
      <c r="D10" s="576"/>
      <c r="E10" s="576"/>
      <c r="F10" s="576"/>
      <c r="G10" s="576"/>
      <c r="H10" s="576"/>
      <c r="I10" s="576"/>
      <c r="J10" s="577"/>
      <c r="K10" s="577"/>
      <c r="L10" s="577"/>
      <c r="M10" s="577"/>
      <c r="N10" s="577"/>
      <c r="O10" s="577"/>
      <c r="P10" s="577"/>
      <c r="Q10" s="577"/>
      <c r="R10" s="580"/>
      <c r="S10" s="580"/>
      <c r="T10" s="580"/>
      <c r="U10" s="580"/>
      <c r="V10" s="580"/>
      <c r="W10" s="580"/>
      <c r="X10" s="580"/>
    </row>
    <row r="11" spans="2:24" ht="18" customHeight="1">
      <c r="B11" s="584"/>
      <c r="C11" s="584"/>
      <c r="D11" s="584"/>
      <c r="E11" s="584"/>
      <c r="F11" s="584"/>
      <c r="G11" s="584"/>
      <c r="H11" s="584"/>
      <c r="I11" s="584"/>
      <c r="J11" s="577"/>
      <c r="K11" s="577"/>
      <c r="L11" s="577"/>
      <c r="M11" s="577"/>
      <c r="N11" s="577"/>
      <c r="O11" s="577"/>
      <c r="P11" s="577"/>
      <c r="Q11" s="577"/>
      <c r="R11" s="580"/>
      <c r="S11" s="580"/>
      <c r="T11" s="580"/>
      <c r="U11" s="580"/>
      <c r="V11" s="580"/>
      <c r="W11" s="580"/>
      <c r="X11" s="580"/>
    </row>
    <row r="12" spans="2:24" ht="27" customHeight="1">
      <c r="B12" s="577" t="s">
        <v>102</v>
      </c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80"/>
      <c r="S12" s="580"/>
      <c r="T12" s="580"/>
      <c r="U12" s="580"/>
      <c r="V12" s="580"/>
      <c r="W12" s="580"/>
      <c r="X12" s="580"/>
    </row>
    <row r="13" spans="2:24" ht="47.25" customHeight="1">
      <c r="B13" s="585" t="s">
        <v>587</v>
      </c>
      <c r="C13" s="585"/>
      <c r="D13" s="585"/>
      <c r="E13" s="585"/>
      <c r="F13" s="585"/>
      <c r="G13" s="585"/>
      <c r="H13" s="585"/>
      <c r="I13" s="585"/>
      <c r="J13" s="585"/>
      <c r="K13" s="577"/>
      <c r="L13" s="577"/>
      <c r="M13" s="577"/>
      <c r="N13" s="577"/>
      <c r="O13" s="577"/>
      <c r="P13" s="577"/>
      <c r="Q13" s="577"/>
      <c r="R13" s="580"/>
      <c r="S13" s="580"/>
      <c r="T13" s="580"/>
      <c r="U13" s="580"/>
      <c r="V13" s="580"/>
      <c r="W13" s="580"/>
      <c r="X13" s="580"/>
    </row>
    <row r="14" spans="2:24" ht="14.25" customHeight="1">
      <c r="B14" s="893" t="s">
        <v>345</v>
      </c>
      <c r="C14" s="893"/>
      <c r="D14" s="893"/>
      <c r="E14" s="893"/>
      <c r="F14" s="893"/>
      <c r="G14" s="893"/>
      <c r="H14" s="893"/>
      <c r="I14" s="893"/>
      <c r="J14" s="893"/>
      <c r="K14" s="577"/>
      <c r="L14" s="577"/>
      <c r="M14" s="577"/>
      <c r="N14" s="577"/>
      <c r="O14" s="577"/>
      <c r="P14" s="577"/>
      <c r="Q14" s="577"/>
      <c r="R14" s="580"/>
      <c r="S14" s="580"/>
      <c r="T14" s="580"/>
      <c r="U14" s="580"/>
      <c r="V14" s="580"/>
      <c r="W14" s="580"/>
      <c r="X14" s="580"/>
    </row>
    <row r="15" spans="2:24" ht="12.75" customHeight="1" hidden="1">
      <c r="B15" s="893"/>
      <c r="C15" s="893"/>
      <c r="D15" s="893"/>
      <c r="E15" s="893"/>
      <c r="F15" s="893"/>
      <c r="G15" s="893"/>
      <c r="H15" s="893"/>
      <c r="I15" s="893"/>
      <c r="J15" s="893"/>
      <c r="K15" s="577"/>
      <c r="L15" s="577"/>
      <c r="M15" s="577"/>
      <c r="N15" s="577"/>
      <c r="O15" s="577"/>
      <c r="P15" s="577"/>
      <c r="Q15" s="577"/>
      <c r="R15" s="580"/>
      <c r="S15" s="580"/>
      <c r="T15" s="580"/>
      <c r="U15" s="580"/>
      <c r="V15" s="580"/>
      <c r="W15" s="580"/>
      <c r="X15" s="580"/>
    </row>
    <row r="16" spans="2:24" ht="16.5" customHeight="1" hidden="1">
      <c r="B16" s="893"/>
      <c r="C16" s="893"/>
      <c r="D16" s="893"/>
      <c r="E16" s="893"/>
      <c r="F16" s="893"/>
      <c r="G16" s="893"/>
      <c r="H16" s="893"/>
      <c r="I16" s="893"/>
      <c r="J16" s="893"/>
      <c r="K16" s="577"/>
      <c r="L16" s="577"/>
      <c r="M16" s="577"/>
      <c r="N16" s="577"/>
      <c r="O16" s="577"/>
      <c r="P16" s="577"/>
      <c r="Q16" s="577"/>
      <c r="R16" s="580"/>
      <c r="S16" s="580"/>
      <c r="T16" s="580"/>
      <c r="U16" s="580"/>
      <c r="V16" s="580"/>
      <c r="W16" s="580"/>
      <c r="X16" s="580"/>
    </row>
    <row r="17" spans="2:24" ht="46.5" customHeight="1">
      <c r="B17" s="893"/>
      <c r="C17" s="893"/>
      <c r="D17" s="893"/>
      <c r="E17" s="893"/>
      <c r="F17" s="893"/>
      <c r="G17" s="893"/>
      <c r="H17" s="893"/>
      <c r="I17" s="893"/>
      <c r="J17" s="893"/>
      <c r="K17" s="577"/>
      <c r="L17" s="577"/>
      <c r="M17" s="577"/>
      <c r="N17" s="577"/>
      <c r="O17" s="577"/>
      <c r="P17" s="577"/>
      <c r="Q17" s="577"/>
      <c r="R17" s="580"/>
      <c r="S17" s="580"/>
      <c r="T17" s="580"/>
      <c r="U17" s="580"/>
      <c r="V17" s="580"/>
      <c r="W17" s="580"/>
      <c r="X17" s="580"/>
    </row>
    <row r="18" spans="2:24" ht="63.75" customHeight="1">
      <c r="B18" s="893" t="s">
        <v>346</v>
      </c>
      <c r="C18" s="893"/>
      <c r="D18" s="893"/>
      <c r="E18" s="893"/>
      <c r="F18" s="893"/>
      <c r="G18" s="893"/>
      <c r="H18" s="893"/>
      <c r="I18" s="893"/>
      <c r="J18" s="893"/>
      <c r="K18" s="577"/>
      <c r="L18" s="577"/>
      <c r="M18" s="577"/>
      <c r="N18" s="577"/>
      <c r="O18" s="577"/>
      <c r="P18" s="577"/>
      <c r="Q18" s="577"/>
      <c r="R18" s="580"/>
      <c r="S18" s="580" t="s">
        <v>347</v>
      </c>
      <c r="T18" s="580"/>
      <c r="U18" s="580"/>
      <c r="V18" s="580"/>
      <c r="W18" s="580"/>
      <c r="X18" s="580"/>
    </row>
    <row r="19" spans="2:24" ht="24" customHeight="1">
      <c r="B19" s="577"/>
      <c r="C19" s="577"/>
      <c r="D19" s="577"/>
      <c r="E19" s="577"/>
      <c r="F19" s="577"/>
      <c r="G19" s="586"/>
      <c r="H19" s="586"/>
      <c r="I19" s="586"/>
      <c r="J19" s="586"/>
      <c r="K19" s="577"/>
      <c r="L19" s="577"/>
      <c r="M19" s="577"/>
      <c r="N19" s="577"/>
      <c r="O19" s="577"/>
      <c r="P19" s="577"/>
      <c r="Q19" s="577"/>
      <c r="R19" s="580"/>
      <c r="S19" s="580"/>
      <c r="T19" s="580"/>
      <c r="U19" s="580"/>
      <c r="V19" s="580"/>
      <c r="W19" s="580"/>
      <c r="X19" s="580"/>
    </row>
    <row r="20" spans="2:24" ht="31.5" customHeight="1">
      <c r="B20" s="577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80"/>
      <c r="S20" s="580"/>
      <c r="T20" s="580"/>
      <c r="U20" s="580"/>
      <c r="V20" s="580"/>
      <c r="W20" s="580"/>
      <c r="X20" s="580"/>
    </row>
    <row r="21" spans="2:24" ht="33" customHeight="1">
      <c r="B21" s="894" t="s">
        <v>348</v>
      </c>
      <c r="C21" s="894"/>
      <c r="D21" s="894"/>
      <c r="E21" s="894" t="s">
        <v>349</v>
      </c>
      <c r="F21" s="894"/>
      <c r="G21" s="895" t="s">
        <v>350</v>
      </c>
      <c r="H21" s="895"/>
      <c r="I21" s="895"/>
      <c r="J21" s="895"/>
      <c r="K21" s="577"/>
      <c r="L21" s="577"/>
      <c r="M21" s="577"/>
      <c r="N21" s="577"/>
      <c r="O21" s="577"/>
      <c r="P21" s="577"/>
      <c r="Q21" s="577"/>
      <c r="R21" s="580"/>
      <c r="S21" s="580"/>
      <c r="T21" s="580"/>
      <c r="U21" s="580"/>
      <c r="V21" s="580"/>
      <c r="W21" s="580"/>
      <c r="X21" s="580"/>
    </row>
    <row r="22" spans="2:24" ht="15.75"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80"/>
      <c r="S22" s="580"/>
      <c r="T22" s="580"/>
      <c r="U22" s="580"/>
      <c r="V22" s="580"/>
      <c r="W22" s="580"/>
      <c r="X22" s="580"/>
    </row>
    <row r="23" spans="2:24" ht="15.75">
      <c r="B23" s="577"/>
      <c r="C23" s="577"/>
      <c r="D23" s="577"/>
      <c r="E23" s="577"/>
      <c r="F23" s="577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</row>
    <row r="24" spans="2:24" ht="12.75">
      <c r="B24" s="580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</row>
    <row r="25" spans="2:24" ht="12.75">
      <c r="B25" s="580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</row>
    <row r="26" spans="2:24" ht="12.75"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</row>
  </sheetData>
  <sheetProtection/>
  <mergeCells count="5">
    <mergeCell ref="B14:J17"/>
    <mergeCell ref="B18:J18"/>
    <mergeCell ref="B21:D21"/>
    <mergeCell ref="E21:F21"/>
    <mergeCell ref="G21:J2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"/>
  <sheetViews>
    <sheetView showGridLines="0" view="pageBreakPreview" zoomScale="78" zoomScaleSheetLayoutView="78" zoomScalePageLayoutView="0" workbookViewId="0" topLeftCell="A1">
      <selection activeCell="M19" sqref="M19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2.00390625" style="0" customWidth="1"/>
    <col min="4" max="13" width="13.71093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690" t="s">
        <v>521</v>
      </c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</row>
    <row r="4" ht="15.75" thickBot="1"/>
    <row r="5" spans="2:13" ht="24.75" customHeight="1">
      <c r="B5" s="699" t="s">
        <v>0</v>
      </c>
      <c r="C5" s="701" t="s">
        <v>307</v>
      </c>
      <c r="D5" s="693" t="s">
        <v>2</v>
      </c>
      <c r="E5" s="693" t="s">
        <v>3</v>
      </c>
      <c r="F5" s="693"/>
      <c r="G5" s="693"/>
      <c r="H5" s="693"/>
      <c r="I5" s="693" t="s">
        <v>4</v>
      </c>
      <c r="J5" s="693"/>
      <c r="K5" s="693"/>
      <c r="L5" s="693"/>
      <c r="M5" s="684" t="s">
        <v>5</v>
      </c>
    </row>
    <row r="6" spans="2:13" ht="84" customHeight="1" thickBot="1">
      <c r="B6" s="700"/>
      <c r="C6" s="702"/>
      <c r="D6" s="694"/>
      <c r="E6" s="590" t="s">
        <v>6</v>
      </c>
      <c r="F6" s="590" t="s">
        <v>528</v>
      </c>
      <c r="G6" s="590" t="s">
        <v>337</v>
      </c>
      <c r="H6" s="590" t="s">
        <v>8</v>
      </c>
      <c r="I6" s="590" t="s">
        <v>6</v>
      </c>
      <c r="J6" s="590" t="s">
        <v>9</v>
      </c>
      <c r="K6" s="590" t="s">
        <v>337</v>
      </c>
      <c r="L6" s="590" t="s">
        <v>10</v>
      </c>
      <c r="M6" s="685"/>
    </row>
    <row r="7" spans="2:13" ht="45" customHeight="1">
      <c r="B7" s="172" t="s">
        <v>11</v>
      </c>
      <c r="C7" s="557" t="s">
        <v>26</v>
      </c>
      <c r="D7" s="658">
        <f>D8+D9+D10+D11+D12</f>
        <v>1662578.93</v>
      </c>
      <c r="E7" s="658">
        <f>E8+E9+E10+E11+E12</f>
        <v>0</v>
      </c>
      <c r="F7" s="658">
        <f aca="true" t="shared" si="0" ref="F7:L7">F8+F9+F10+F11+F12</f>
        <v>43487.78</v>
      </c>
      <c r="G7" s="658">
        <f t="shared" si="0"/>
        <v>0</v>
      </c>
      <c r="H7" s="658">
        <f t="shared" si="0"/>
        <v>0</v>
      </c>
      <c r="I7" s="658">
        <f t="shared" si="0"/>
        <v>0</v>
      </c>
      <c r="J7" s="658">
        <f t="shared" si="0"/>
        <v>12822.24</v>
      </c>
      <c r="K7" s="658">
        <f t="shared" si="0"/>
        <v>0</v>
      </c>
      <c r="L7" s="658">
        <f t="shared" si="0"/>
        <v>0</v>
      </c>
      <c r="M7" s="659">
        <f>D7+E7+F7+G7+H7-I7-J7-K7-L7</f>
        <v>1693244.47</v>
      </c>
    </row>
    <row r="8" spans="2:13" ht="30" customHeight="1">
      <c r="B8" s="172" t="s">
        <v>13</v>
      </c>
      <c r="C8" s="193" t="s">
        <v>27</v>
      </c>
      <c r="D8" s="658"/>
      <c r="E8" s="658"/>
      <c r="F8" s="658"/>
      <c r="G8" s="658"/>
      <c r="H8" s="658"/>
      <c r="I8" s="658"/>
      <c r="J8" s="658"/>
      <c r="K8" s="658"/>
      <c r="L8" s="658"/>
      <c r="M8" s="661">
        <f aca="true" t="shared" si="1" ref="M8:M13">D8+E8+F8+G8+H8-I8-J8-K8-L8</f>
        <v>0</v>
      </c>
    </row>
    <row r="9" spans="2:13" ht="53.25" customHeight="1">
      <c r="B9" s="156" t="s">
        <v>17</v>
      </c>
      <c r="C9" s="157" t="s">
        <v>522</v>
      </c>
      <c r="D9" s="660">
        <v>1085900.72</v>
      </c>
      <c r="E9" s="660"/>
      <c r="F9" s="660">
        <v>32129.45</v>
      </c>
      <c r="G9" s="660"/>
      <c r="H9" s="660"/>
      <c r="I9" s="660"/>
      <c r="J9" s="660"/>
      <c r="K9" s="660"/>
      <c r="L9" s="660"/>
      <c r="M9" s="661">
        <f t="shared" si="1"/>
        <v>1118030.17</v>
      </c>
    </row>
    <row r="10" spans="2:13" ht="34.5" customHeight="1">
      <c r="B10" s="156" t="s">
        <v>19</v>
      </c>
      <c r="C10" s="157" t="s">
        <v>523</v>
      </c>
      <c r="D10" s="660"/>
      <c r="E10" s="660"/>
      <c r="F10" s="660"/>
      <c r="G10" s="660"/>
      <c r="H10" s="660"/>
      <c r="I10" s="660"/>
      <c r="J10" s="660"/>
      <c r="K10" s="660"/>
      <c r="L10" s="660"/>
      <c r="M10" s="661">
        <f t="shared" si="1"/>
        <v>0</v>
      </c>
    </row>
    <row r="11" spans="2:13" ht="36" customHeight="1">
      <c r="B11" s="156" t="s">
        <v>21</v>
      </c>
      <c r="C11" s="180" t="s">
        <v>28</v>
      </c>
      <c r="D11" s="662"/>
      <c r="E11" s="662"/>
      <c r="F11" s="662"/>
      <c r="G11" s="662"/>
      <c r="H11" s="662"/>
      <c r="I11" s="662"/>
      <c r="J11" s="662"/>
      <c r="K11" s="662"/>
      <c r="L11" s="662"/>
      <c r="M11" s="661">
        <f t="shared" si="1"/>
        <v>0</v>
      </c>
    </row>
    <row r="12" spans="2:13" ht="38.25" customHeight="1">
      <c r="B12" s="156" t="s">
        <v>23</v>
      </c>
      <c r="C12" s="157" t="s">
        <v>265</v>
      </c>
      <c r="D12" s="660">
        <v>576678.21</v>
      </c>
      <c r="E12" s="660"/>
      <c r="F12" s="660">
        <f>8110.54+3247.79</f>
        <v>11358.33</v>
      </c>
      <c r="G12" s="660"/>
      <c r="H12" s="660"/>
      <c r="I12" s="660"/>
      <c r="J12" s="660">
        <v>12822.24</v>
      </c>
      <c r="K12" s="660"/>
      <c r="L12" s="660"/>
      <c r="M12" s="661">
        <f t="shared" si="1"/>
        <v>575214.2999999999</v>
      </c>
    </row>
    <row r="13" spans="2:13" ht="49.5" customHeight="1" thickBot="1">
      <c r="B13" s="171" t="s">
        <v>29</v>
      </c>
      <c r="C13" s="180" t="s">
        <v>266</v>
      </c>
      <c r="D13" s="662">
        <v>69303.59</v>
      </c>
      <c r="E13" s="662"/>
      <c r="F13" s="662"/>
      <c r="G13" s="662"/>
      <c r="H13" s="662"/>
      <c r="I13" s="662"/>
      <c r="J13" s="662"/>
      <c r="K13" s="662"/>
      <c r="L13" s="662"/>
      <c r="M13" s="661">
        <f t="shared" si="1"/>
        <v>69303.59</v>
      </c>
    </row>
    <row r="14" spans="2:13" ht="38.25" customHeight="1" thickBot="1">
      <c r="B14" s="695" t="s">
        <v>315</v>
      </c>
      <c r="C14" s="696"/>
      <c r="D14" s="664">
        <f>D7+D13</f>
        <v>1731882.52</v>
      </c>
      <c r="E14" s="664">
        <f aca="true" t="shared" si="2" ref="E14:M14">E7+E13</f>
        <v>0</v>
      </c>
      <c r="F14" s="664">
        <f t="shared" si="2"/>
        <v>43487.78</v>
      </c>
      <c r="G14" s="664">
        <f t="shared" si="2"/>
        <v>0</v>
      </c>
      <c r="H14" s="664">
        <f t="shared" si="2"/>
        <v>0</v>
      </c>
      <c r="I14" s="664">
        <f t="shared" si="2"/>
        <v>0</v>
      </c>
      <c r="J14" s="664">
        <f t="shared" si="2"/>
        <v>12822.24</v>
      </c>
      <c r="K14" s="664">
        <f t="shared" si="2"/>
        <v>0</v>
      </c>
      <c r="L14" s="664">
        <f t="shared" si="2"/>
        <v>0</v>
      </c>
      <c r="M14" s="665">
        <f t="shared" si="2"/>
        <v>1762548.06</v>
      </c>
    </row>
    <row r="15" spans="2:13" ht="66" customHeight="1" thickBot="1">
      <c r="B15" s="697" t="s">
        <v>529</v>
      </c>
      <c r="C15" s="698"/>
      <c r="D15" s="192" t="s">
        <v>302</v>
      </c>
      <c r="E15" s="192" t="s">
        <v>302</v>
      </c>
      <c r="F15" s="192" t="s">
        <v>302</v>
      </c>
      <c r="G15" s="192"/>
      <c r="H15" s="192" t="s">
        <v>302</v>
      </c>
      <c r="I15" s="192" t="s">
        <v>302</v>
      </c>
      <c r="J15" s="192" t="s">
        <v>302</v>
      </c>
      <c r="K15" s="192"/>
      <c r="L15" s="192" t="s">
        <v>302</v>
      </c>
      <c r="M15" s="184" t="s">
        <v>302</v>
      </c>
    </row>
    <row r="16" ht="20.25" customHeight="1">
      <c r="B16" t="s">
        <v>338</v>
      </c>
    </row>
    <row r="17" ht="15">
      <c r="B17" t="s">
        <v>512</v>
      </c>
    </row>
    <row r="18" ht="15">
      <c r="B18" t="s">
        <v>524</v>
      </c>
    </row>
    <row r="19" ht="16.5" customHeight="1">
      <c r="B19" t="s">
        <v>525</v>
      </c>
    </row>
  </sheetData>
  <sheetProtection/>
  <mergeCells count="9">
    <mergeCell ref="B14:C14"/>
    <mergeCell ref="B15:C15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1"/>
  <sheetViews>
    <sheetView showGridLines="0" zoomScalePageLayoutView="0" workbookViewId="0" topLeftCell="A1">
      <selection activeCell="D11" sqref="D11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.75">
      <c r="B4" s="690" t="s">
        <v>339</v>
      </c>
      <c r="C4" s="705"/>
      <c r="D4" s="705"/>
    </row>
    <row r="6" ht="15.75" thickBot="1"/>
    <row r="7" spans="1:5" ht="35.25" customHeight="1" thickBot="1">
      <c r="A7" s="589"/>
      <c r="B7" s="594" t="s">
        <v>0</v>
      </c>
      <c r="C7" s="595" t="s">
        <v>43</v>
      </c>
      <c r="D7" s="593" t="s">
        <v>44</v>
      </c>
      <c r="E7" s="1"/>
    </row>
    <row r="8" spans="2:5" ht="30.75" customHeight="1">
      <c r="B8" s="552" t="s">
        <v>11</v>
      </c>
      <c r="C8" s="185" t="s">
        <v>317</v>
      </c>
      <c r="D8" s="173">
        <v>18127</v>
      </c>
      <c r="E8" s="1"/>
    </row>
    <row r="9" spans="2:5" ht="28.5" customHeight="1">
      <c r="B9" s="553" t="s">
        <v>29</v>
      </c>
      <c r="C9" s="186" t="s">
        <v>318</v>
      </c>
      <c r="D9" s="155">
        <v>31116.26</v>
      </c>
      <c r="E9" s="1"/>
    </row>
    <row r="10" spans="2:5" ht="32.25" customHeight="1" thickBot="1">
      <c r="B10" s="554" t="s">
        <v>36</v>
      </c>
      <c r="C10" s="187" t="s">
        <v>557</v>
      </c>
      <c r="D10" s="537">
        <v>2879.32</v>
      </c>
      <c r="E10" s="1"/>
    </row>
    <row r="11" spans="2:5" ht="26.25" customHeight="1" thickBot="1">
      <c r="B11" s="703" t="s">
        <v>316</v>
      </c>
      <c r="C11" s="704"/>
      <c r="D11" s="188">
        <f>D8+D9+D10</f>
        <v>52122.579999999994</v>
      </c>
      <c r="E11" s="1"/>
    </row>
  </sheetData>
  <sheetProtection/>
  <mergeCells count="2">
    <mergeCell ref="B11:C11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8"/>
  <sheetViews>
    <sheetView showGridLines="0" zoomScaleSheetLayoutView="94" zoomScalePageLayoutView="0" workbookViewId="0" topLeftCell="A1">
      <selection activeCell="F10" sqref="F10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  <col min="7" max="7" width="9.00390625" style="0" customWidth="1"/>
    <col min="8" max="8" width="6.140625" style="0" hidden="1" customWidth="1"/>
    <col min="9" max="9" width="0.5625" style="0" customWidth="1"/>
  </cols>
  <sheetData>
    <row r="1" ht="15.75">
      <c r="E1" s="141"/>
    </row>
    <row r="3" spans="2:9" ht="15.75">
      <c r="B3" s="706" t="s">
        <v>334</v>
      </c>
      <c r="C3" s="707"/>
      <c r="D3" s="707"/>
      <c r="E3" s="707"/>
      <c r="F3" s="707"/>
      <c r="G3" s="707"/>
      <c r="H3" s="707"/>
      <c r="I3" s="707"/>
    </row>
    <row r="5" ht="15.75" thickBot="1"/>
    <row r="6" spans="2:6" ht="34.5" customHeight="1" thickBot="1">
      <c r="B6" s="591" t="s">
        <v>0</v>
      </c>
      <c r="C6" s="592" t="s">
        <v>43</v>
      </c>
      <c r="D6" s="708" t="s">
        <v>535</v>
      </c>
      <c r="E6" s="709"/>
      <c r="F6" s="593" t="s">
        <v>536</v>
      </c>
    </row>
    <row r="7" spans="2:6" ht="37.5" customHeight="1">
      <c r="B7" s="172" t="s">
        <v>11</v>
      </c>
      <c r="C7" s="175" t="s">
        <v>305</v>
      </c>
      <c r="D7" s="710">
        <v>6823.5</v>
      </c>
      <c r="E7" s="711"/>
      <c r="F7" s="659">
        <v>15887.87</v>
      </c>
    </row>
    <row r="8" spans="2:6" ht="41.25" customHeight="1" thickBot="1">
      <c r="B8" s="536" t="s">
        <v>29</v>
      </c>
      <c r="C8" s="189" t="s">
        <v>309</v>
      </c>
      <c r="D8" s="712">
        <v>6823.5</v>
      </c>
      <c r="E8" s="713"/>
      <c r="F8" s="666">
        <v>12967.87</v>
      </c>
    </row>
  </sheetData>
  <sheetProtection/>
  <mergeCells count="4">
    <mergeCell ref="B3:I3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16"/>
  <sheetViews>
    <sheetView showGridLines="0" zoomScalePageLayoutView="0" workbookViewId="0" topLeftCell="A1">
      <selection activeCell="K14" sqref="K14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.75">
      <c r="B3" s="533" t="s">
        <v>335</v>
      </c>
      <c r="C3" s="535"/>
      <c r="D3" s="534"/>
      <c r="E3" s="534"/>
      <c r="F3" s="534"/>
      <c r="G3" s="534"/>
    </row>
    <row r="5" ht="15.75" thickBot="1"/>
    <row r="6" spans="2:4" ht="28.5" customHeight="1" thickBot="1">
      <c r="B6" s="596" t="s">
        <v>0</v>
      </c>
      <c r="C6" s="597" t="s">
        <v>43</v>
      </c>
      <c r="D6" s="598" t="s">
        <v>236</v>
      </c>
    </row>
    <row r="7" spans="2:4" ht="33" customHeight="1">
      <c r="B7" s="546" t="s">
        <v>11</v>
      </c>
      <c r="C7" s="176" t="s">
        <v>297</v>
      </c>
      <c r="D7" s="558">
        <f>D8+D11+D14</f>
        <v>0</v>
      </c>
    </row>
    <row r="8" spans="2:4" ht="28.5" customHeight="1">
      <c r="B8" s="547" t="s">
        <v>13</v>
      </c>
      <c r="C8" s="177" t="s">
        <v>298</v>
      </c>
      <c r="D8" s="559">
        <f>SUM(D10,D9)</f>
        <v>0</v>
      </c>
    </row>
    <row r="9" spans="2:4" ht="28.5" customHeight="1">
      <c r="B9" s="547" t="s">
        <v>492</v>
      </c>
      <c r="C9" s="177" t="s">
        <v>497</v>
      </c>
      <c r="D9" s="560"/>
    </row>
    <row r="10" spans="2:7" ht="28.5" customHeight="1">
      <c r="B10" s="547" t="s">
        <v>493</v>
      </c>
      <c r="C10" s="177" t="s">
        <v>498</v>
      </c>
      <c r="D10" s="560"/>
      <c r="G10" s="141"/>
    </row>
    <row r="11" spans="2:4" ht="30" customHeight="1">
      <c r="B11" s="547" t="s">
        <v>17</v>
      </c>
      <c r="C11" s="177" t="s">
        <v>306</v>
      </c>
      <c r="D11" s="559">
        <f>SUM(D12,D13)</f>
        <v>0</v>
      </c>
    </row>
    <row r="12" spans="2:4" ht="30" customHeight="1">
      <c r="B12" s="548" t="s">
        <v>494</v>
      </c>
      <c r="C12" s="520" t="s">
        <v>499</v>
      </c>
      <c r="D12" s="561"/>
    </row>
    <row r="13" spans="2:4" ht="30" customHeight="1">
      <c r="B13" s="548" t="s">
        <v>495</v>
      </c>
      <c r="C13" s="520" t="s">
        <v>500</v>
      </c>
      <c r="D13" s="561"/>
    </row>
    <row r="14" spans="2:4" ht="30" customHeight="1">
      <c r="B14" s="547" t="s">
        <v>19</v>
      </c>
      <c r="C14" s="177" t="s">
        <v>537</v>
      </c>
      <c r="D14" s="559">
        <f>SUM(D15,D16)</f>
        <v>0</v>
      </c>
    </row>
    <row r="15" spans="2:4" ht="30" customHeight="1">
      <c r="B15" s="550" t="s">
        <v>496</v>
      </c>
      <c r="C15" s="551" t="s">
        <v>501</v>
      </c>
      <c r="D15" s="562"/>
    </row>
    <row r="16" spans="2:4" ht="27" customHeight="1" thickBot="1">
      <c r="B16" s="549" t="s">
        <v>530</v>
      </c>
      <c r="C16" s="178" t="s">
        <v>502</v>
      </c>
      <c r="D16" s="563"/>
    </row>
    <row r="18" ht="18.75" customHeight="1"/>
    <row r="19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showGridLines="0" zoomScalePageLayoutView="0" workbookViewId="0" topLeftCell="A4">
      <selection activeCell="F28" sqref="F28"/>
    </sheetView>
  </sheetViews>
  <sheetFormatPr defaultColWidth="9.140625" defaultRowHeight="15"/>
  <cols>
    <col min="1" max="4" width="9.140625" style="9" customWidth="1"/>
    <col min="5" max="5" width="10.421875" style="9" customWidth="1"/>
    <col min="6" max="16384" width="9.140625" style="9" customWidth="1"/>
  </cols>
  <sheetData>
    <row r="1" spans="1:23" ht="15.75">
      <c r="A1" s="6" t="s">
        <v>573</v>
      </c>
      <c r="B1" s="6"/>
      <c r="C1" s="6"/>
      <c r="D1" s="6"/>
      <c r="E1" s="7"/>
      <c r="F1" s="7"/>
      <c r="G1" s="715" t="s">
        <v>116</v>
      </c>
      <c r="H1" s="715"/>
      <c r="I1" s="715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.75">
      <c r="A2" s="7"/>
      <c r="B2" s="7"/>
      <c r="C2" s="7"/>
      <c r="D2" s="7"/>
      <c r="E2" s="7"/>
      <c r="F2" s="7"/>
      <c r="G2" s="715" t="s">
        <v>96</v>
      </c>
      <c r="H2" s="715"/>
      <c r="I2" s="715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8.75">
      <c r="A6" s="716" t="s">
        <v>100</v>
      </c>
      <c r="B6" s="716"/>
      <c r="C6" s="716"/>
      <c r="D6" s="716"/>
      <c r="E6" s="716"/>
      <c r="F6" s="716"/>
      <c r="G6" s="716"/>
      <c r="H6" s="716"/>
      <c r="I6" s="716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5.75">
      <c r="A7" s="717" t="s">
        <v>101</v>
      </c>
      <c r="B7" s="717"/>
      <c r="C7" s="717"/>
      <c r="D7" s="717"/>
      <c r="E7" s="717"/>
      <c r="F7" s="717"/>
      <c r="G7" s="717"/>
      <c r="H7" s="717"/>
      <c r="I7" s="71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8" customHeight="1">
      <c r="A8" s="718"/>
      <c r="B8" s="718"/>
      <c r="C8" s="718"/>
      <c r="D8" s="718"/>
      <c r="E8" s="718"/>
      <c r="F8" s="718"/>
      <c r="G8" s="718"/>
      <c r="H8" s="718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27" customHeight="1">
      <c r="A9" s="7" t="s">
        <v>102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39.75" customHeight="1">
      <c r="A10" s="714" t="s">
        <v>574</v>
      </c>
      <c r="B10" s="714"/>
      <c r="C10" s="714"/>
      <c r="D10" s="714"/>
      <c r="E10" s="714"/>
      <c r="F10" s="714"/>
      <c r="G10" s="714"/>
      <c r="H10" s="714"/>
      <c r="I10" s="714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51.75" customHeight="1">
      <c r="A11" s="723" t="s">
        <v>103</v>
      </c>
      <c r="B11" s="723"/>
      <c r="C11" s="723"/>
      <c r="D11" s="723"/>
      <c r="E11" s="723"/>
      <c r="F11" s="723"/>
      <c r="G11" s="723"/>
      <c r="H11" s="723"/>
      <c r="I11" s="723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s="12" customFormat="1" ht="15.75">
      <c r="A12" s="721" t="s">
        <v>104</v>
      </c>
      <c r="B12" s="721"/>
      <c r="C12" s="721"/>
      <c r="D12" s="721"/>
      <c r="E12" s="721"/>
      <c r="F12" s="721"/>
      <c r="G12" s="721"/>
      <c r="H12" s="721"/>
      <c r="I12" s="721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ht="17.25" customHeight="1">
      <c r="A13" s="724" t="s">
        <v>105</v>
      </c>
      <c r="B13" s="724"/>
      <c r="C13" s="724"/>
      <c r="D13" s="724"/>
      <c r="E13" s="724"/>
      <c r="F13" s="724"/>
      <c r="G13" s="724"/>
      <c r="H13" s="724"/>
      <c r="I13" s="724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5.75">
      <c r="A14" s="7" t="s">
        <v>106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5.75">
      <c r="A15" s="7" t="s">
        <v>107</v>
      </c>
      <c r="B15" s="7"/>
      <c r="C15" s="7"/>
      <c r="D15" s="7"/>
      <c r="E15" s="13"/>
      <c r="F15" s="13"/>
      <c r="G15" s="13"/>
      <c r="H15" s="13"/>
      <c r="I15" s="13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15.75">
      <c r="A16" s="7" t="s">
        <v>268</v>
      </c>
      <c r="B16" s="7"/>
      <c r="C16" s="7"/>
      <c r="D16" s="7"/>
      <c r="E16" s="13"/>
      <c r="F16" s="13"/>
      <c r="G16" s="13"/>
      <c r="H16" s="13"/>
      <c r="I16" s="13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51" customHeight="1">
      <c r="A17" s="714" t="s">
        <v>108</v>
      </c>
      <c r="B17" s="714"/>
      <c r="C17" s="714"/>
      <c r="D17" s="714"/>
      <c r="E17" s="714"/>
      <c r="F17" s="714"/>
      <c r="G17" s="714"/>
      <c r="H17" s="714"/>
      <c r="I17" s="714"/>
      <c r="J17" s="7"/>
      <c r="K17" s="7"/>
      <c r="L17" s="7"/>
      <c r="M17" s="7"/>
      <c r="N17" s="7"/>
      <c r="O17" s="7"/>
      <c r="P17" s="7"/>
      <c r="Q17" s="8"/>
      <c r="R17" s="8"/>
      <c r="S17" s="8"/>
      <c r="T17" s="8"/>
      <c r="U17" s="8"/>
      <c r="V17" s="8"/>
      <c r="W17" s="8"/>
    </row>
    <row r="18" spans="1:23" ht="33.75" customHeight="1">
      <c r="A18" s="714" t="s">
        <v>109</v>
      </c>
      <c r="B18" s="714"/>
      <c r="C18" s="714"/>
      <c r="D18" s="714"/>
      <c r="E18" s="714"/>
      <c r="F18" s="714"/>
      <c r="G18" s="714"/>
      <c r="H18" s="714"/>
      <c r="I18" s="714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51" customHeight="1">
      <c r="A19" s="714" t="s">
        <v>110</v>
      </c>
      <c r="B19" s="714"/>
      <c r="C19" s="714"/>
      <c r="D19" s="714"/>
      <c r="E19" s="714"/>
      <c r="F19" s="714"/>
      <c r="G19" s="714"/>
      <c r="H19" s="714"/>
      <c r="I19" s="714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51" customHeight="1">
      <c r="A20" s="194"/>
      <c r="B20" s="194"/>
      <c r="C20" s="194"/>
      <c r="D20" s="194"/>
      <c r="E20" s="194"/>
      <c r="F20" s="194"/>
      <c r="G20" s="194"/>
      <c r="H20" s="194"/>
      <c r="I20" s="194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24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31.5" customHeight="1">
      <c r="A22" s="7" t="s">
        <v>111</v>
      </c>
      <c r="B22" s="7"/>
      <c r="C22" s="7"/>
      <c r="D22" s="7" t="s">
        <v>112</v>
      </c>
      <c r="E22" s="7"/>
      <c r="F22" s="7" t="s">
        <v>113</v>
      </c>
      <c r="G22" s="7" t="s">
        <v>114</v>
      </c>
      <c r="H22" s="7"/>
      <c r="I22" s="7" t="s">
        <v>115</v>
      </c>
      <c r="J22" s="7"/>
      <c r="K22" s="7"/>
      <c r="L22" s="7"/>
      <c r="M22" s="7"/>
      <c r="N22" s="7"/>
      <c r="O22" s="7"/>
      <c r="P22" s="7"/>
      <c r="Q22" s="8"/>
      <c r="R22" s="8"/>
      <c r="S22" s="8"/>
      <c r="T22" s="8"/>
      <c r="U22" s="8"/>
      <c r="V22" s="8"/>
      <c r="W22" s="8"/>
    </row>
    <row r="23" spans="1:23" ht="33" customHeight="1">
      <c r="A23" s="717" t="s">
        <v>91</v>
      </c>
      <c r="B23" s="717"/>
      <c r="C23" s="717"/>
      <c r="D23" s="717" t="s">
        <v>321</v>
      </c>
      <c r="E23" s="717"/>
      <c r="F23" s="722" t="s">
        <v>322</v>
      </c>
      <c r="G23" s="722"/>
      <c r="H23" s="722"/>
      <c r="I23" s="722"/>
      <c r="J23" s="7"/>
      <c r="K23" s="7"/>
      <c r="L23" s="7"/>
      <c r="M23" s="7"/>
      <c r="N23" s="7"/>
      <c r="O23" s="7"/>
      <c r="P23" s="7"/>
      <c r="Q23" s="8"/>
      <c r="R23" s="8"/>
      <c r="S23" s="8"/>
      <c r="T23" s="8"/>
      <c r="U23" s="8"/>
      <c r="V23" s="8"/>
      <c r="W23" s="8"/>
    </row>
    <row r="24" spans="1:23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</row>
    <row r="25" spans="1:23" ht="15.75">
      <c r="A25" s="719" t="s">
        <v>171</v>
      </c>
      <c r="B25" s="720"/>
      <c r="C25" s="720"/>
      <c r="D25" s="720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</sheetData>
  <sheetProtection/>
  <mergeCells count="17">
    <mergeCell ref="A25:D25"/>
    <mergeCell ref="A21:I21"/>
    <mergeCell ref="A23:C23"/>
    <mergeCell ref="D23:E23"/>
    <mergeCell ref="F23:I23"/>
    <mergeCell ref="A11:I11"/>
    <mergeCell ref="A12:I12"/>
    <mergeCell ref="A13:I13"/>
    <mergeCell ref="A17:I17"/>
    <mergeCell ref="A18:I18"/>
    <mergeCell ref="A19:I19"/>
    <mergeCell ref="G1:I1"/>
    <mergeCell ref="G2:I2"/>
    <mergeCell ref="A6:I6"/>
    <mergeCell ref="A7:I7"/>
    <mergeCell ref="A8:H8"/>
    <mergeCell ref="A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Q68"/>
  <sheetViews>
    <sheetView showGridLines="0" view="pageBreakPreview" zoomScaleSheetLayoutView="100" zoomScalePageLayoutView="0" workbookViewId="0" topLeftCell="A38">
      <selection activeCell="D72" sqref="D72"/>
    </sheetView>
  </sheetViews>
  <sheetFormatPr defaultColWidth="9.140625" defaultRowHeight="15"/>
  <cols>
    <col min="1" max="2" width="4.57421875" style="14" customWidth="1"/>
    <col min="3" max="3" width="3.28125" style="14" customWidth="1"/>
    <col min="4" max="4" width="54.57421875" style="14" customWidth="1"/>
    <col min="5" max="5" width="6.57421875" style="673" customWidth="1"/>
    <col min="6" max="6" width="9.00390625" style="673" customWidth="1"/>
    <col min="7" max="7" width="7.00390625" style="673" customWidth="1"/>
    <col min="8" max="8" width="25.140625" style="14" customWidth="1"/>
    <col min="9" max="9" width="0.2890625" style="14" hidden="1" customWidth="1"/>
    <col min="10" max="10" width="9.140625" style="14" hidden="1" customWidth="1"/>
    <col min="11" max="11" width="0.42578125" style="14" hidden="1" customWidth="1"/>
    <col min="12" max="12" width="4.57421875" style="14" customWidth="1"/>
    <col min="13" max="13" width="14.28125" style="14" customWidth="1"/>
    <col min="14" max="14" width="10.00390625" style="14" customWidth="1"/>
    <col min="15" max="15" width="6.140625" style="14" customWidth="1"/>
    <col min="16" max="16" width="5.00390625" style="14" customWidth="1"/>
    <col min="17" max="16384" width="9.140625" style="14" customWidth="1"/>
  </cols>
  <sheetData>
    <row r="1" spans="3:9" ht="15.75">
      <c r="C1" s="606"/>
      <c r="D1" s="97"/>
      <c r="E1" s="668"/>
      <c r="F1" s="668"/>
      <c r="G1" s="669"/>
      <c r="H1" s="607"/>
      <c r="I1" s="16"/>
    </row>
    <row r="2" spans="4:15" ht="14.25" customHeight="1">
      <c r="D2" s="97" t="s">
        <v>573</v>
      </c>
      <c r="E2" s="18"/>
      <c r="F2" s="19" t="s">
        <v>117</v>
      </c>
      <c r="G2" s="19"/>
      <c r="H2" s="607" t="s">
        <v>152</v>
      </c>
      <c r="I2" s="19"/>
      <c r="J2" s="20"/>
      <c r="K2" s="21"/>
      <c r="L2" s="21"/>
      <c r="M2" s="21"/>
      <c r="N2" s="21"/>
      <c r="O2" s="22"/>
    </row>
    <row r="3" spans="4:15" ht="14.25" customHeight="1">
      <c r="D3" s="17"/>
      <c r="E3" s="18"/>
      <c r="F3" s="19"/>
      <c r="G3" s="19"/>
      <c r="H3" s="587" t="s">
        <v>96</v>
      </c>
      <c r="I3" s="19"/>
      <c r="J3" s="20"/>
      <c r="K3" s="21"/>
      <c r="L3" s="21"/>
      <c r="M3" s="21"/>
      <c r="N3" s="21"/>
      <c r="O3" s="22"/>
    </row>
    <row r="4" spans="4:15" ht="14.25" customHeight="1">
      <c r="D4" s="18"/>
      <c r="E4" s="18"/>
      <c r="F4" s="19"/>
      <c r="G4" s="19"/>
      <c r="H4" s="23"/>
      <c r="I4" s="19"/>
      <c r="J4" s="20"/>
      <c r="K4" s="21"/>
      <c r="L4" s="21"/>
      <c r="M4" s="21"/>
      <c r="N4" s="21"/>
      <c r="O4" s="22"/>
    </row>
    <row r="5" spans="3:15" ht="30" customHeight="1">
      <c r="C5" s="616"/>
      <c r="D5" s="768" t="s">
        <v>568</v>
      </c>
      <c r="E5" s="768"/>
      <c r="F5" s="768"/>
      <c r="G5" s="768"/>
      <c r="H5" s="768"/>
      <c r="I5" s="19"/>
      <c r="J5" s="20"/>
      <c r="K5" s="21"/>
      <c r="L5" s="21"/>
      <c r="M5" s="21"/>
      <c r="N5" s="21"/>
      <c r="O5" s="22"/>
    </row>
    <row r="6" spans="4:15" ht="12.75" customHeight="1" hidden="1">
      <c r="D6" s="18"/>
      <c r="E6" s="18"/>
      <c r="F6" s="67"/>
      <c r="G6" s="67"/>
      <c r="H6" s="21"/>
      <c r="I6" s="21"/>
      <c r="J6" s="21"/>
      <c r="K6" s="21"/>
      <c r="L6" s="21"/>
      <c r="M6" s="21"/>
      <c r="N6" s="21"/>
      <c r="O6" s="24"/>
    </row>
    <row r="7" spans="3:15" ht="20.25" customHeight="1">
      <c r="C7" s="770"/>
      <c r="D7" s="770"/>
      <c r="E7" s="770"/>
      <c r="F7" s="770"/>
      <c r="G7" s="770"/>
      <c r="H7" s="770"/>
      <c r="I7" s="25"/>
      <c r="J7" s="25"/>
      <c r="K7" s="25"/>
      <c r="L7" s="25"/>
      <c r="M7" s="25"/>
      <c r="N7" s="25"/>
      <c r="O7" s="26"/>
    </row>
    <row r="8" spans="4:15" ht="12.75" customHeight="1" hidden="1">
      <c r="D8" s="27"/>
      <c r="E8" s="670"/>
      <c r="F8" s="67"/>
      <c r="G8" s="67"/>
      <c r="H8" s="25"/>
      <c r="I8" s="25"/>
      <c r="J8" s="25"/>
      <c r="K8" s="25"/>
      <c r="L8" s="25"/>
      <c r="M8" s="25"/>
      <c r="N8" s="25"/>
      <c r="O8" s="28"/>
    </row>
    <row r="9" spans="4:15" ht="12.75" customHeight="1" hidden="1">
      <c r="D9" s="29"/>
      <c r="E9" s="671"/>
      <c r="F9" s="67"/>
      <c r="G9" s="67"/>
      <c r="H9" s="25"/>
      <c r="I9" s="25"/>
      <c r="J9" s="25"/>
      <c r="K9" s="25"/>
      <c r="L9" s="25"/>
      <c r="M9" s="25"/>
      <c r="N9" s="25"/>
      <c r="O9" s="24"/>
    </row>
    <row r="10" spans="3:15" ht="12.75" customHeight="1">
      <c r="C10" s="773" t="s">
        <v>0</v>
      </c>
      <c r="D10" s="771" t="s">
        <v>118</v>
      </c>
      <c r="E10" s="772" t="s">
        <v>119</v>
      </c>
      <c r="F10" s="771"/>
      <c r="G10" s="771"/>
      <c r="H10" s="772" t="s">
        <v>120</v>
      </c>
      <c r="I10" s="746"/>
      <c r="J10" s="746"/>
      <c r="K10" s="746"/>
      <c r="L10" s="746"/>
      <c r="M10" s="767"/>
      <c r="N10" s="767"/>
      <c r="O10" s="746"/>
    </row>
    <row r="11" spans="3:15" ht="12.75">
      <c r="C11" s="773"/>
      <c r="D11" s="771"/>
      <c r="E11" s="771"/>
      <c r="F11" s="771"/>
      <c r="G11" s="771"/>
      <c r="H11" s="771"/>
      <c r="I11" s="766"/>
      <c r="J11" s="766"/>
      <c r="K11" s="766"/>
      <c r="L11" s="766"/>
      <c r="M11" s="767"/>
      <c r="N11" s="766"/>
      <c r="O11" s="766"/>
    </row>
    <row r="12" spans="3:15" ht="9" customHeight="1">
      <c r="C12" s="773"/>
      <c r="D12" s="771"/>
      <c r="E12" s="771"/>
      <c r="F12" s="771"/>
      <c r="G12" s="771"/>
      <c r="H12" s="771"/>
      <c r="I12" s="766"/>
      <c r="J12" s="766"/>
      <c r="K12" s="766"/>
      <c r="L12" s="766"/>
      <c r="M12" s="767"/>
      <c r="N12" s="766"/>
      <c r="O12" s="766"/>
    </row>
    <row r="13" spans="3:15" ht="23.25" customHeight="1">
      <c r="C13" s="33">
        <f>C11+1</f>
        <v>1</v>
      </c>
      <c r="D13" s="30" t="s">
        <v>25</v>
      </c>
      <c r="E13" s="738" t="s">
        <v>575</v>
      </c>
      <c r="F13" s="764"/>
      <c r="G13" s="764"/>
      <c r="H13" s="667" t="s">
        <v>579</v>
      </c>
      <c r="I13" s="761"/>
      <c r="J13" s="761"/>
      <c r="K13" s="761"/>
      <c r="L13" s="761"/>
      <c r="M13" s="32"/>
      <c r="N13" s="757"/>
      <c r="O13" s="757"/>
    </row>
    <row r="14" spans="3:15" ht="13.5">
      <c r="C14" s="33">
        <f aca="true" t="shared" si="0" ref="C14:C31">C13+1</f>
        <v>2</v>
      </c>
      <c r="D14" s="30" t="s">
        <v>14</v>
      </c>
      <c r="E14" s="728" t="s">
        <v>576</v>
      </c>
      <c r="F14" s="729"/>
      <c r="G14" s="729"/>
      <c r="H14" s="144" t="s">
        <v>577</v>
      </c>
      <c r="I14" s="769"/>
      <c r="J14" s="769"/>
      <c r="K14" s="769"/>
      <c r="L14" s="769"/>
      <c r="M14" s="34"/>
      <c r="N14" s="744"/>
      <c r="O14" s="745"/>
    </row>
    <row r="15" spans="3:15" ht="25.5">
      <c r="C15" s="33">
        <f t="shared" si="0"/>
        <v>3</v>
      </c>
      <c r="D15" s="143" t="s">
        <v>269</v>
      </c>
      <c r="E15" s="730" t="s">
        <v>580</v>
      </c>
      <c r="F15" s="731"/>
      <c r="G15" s="732"/>
      <c r="H15" s="144"/>
      <c r="I15" s="142"/>
      <c r="J15" s="142"/>
      <c r="K15" s="142"/>
      <c r="L15" s="142"/>
      <c r="M15" s="34"/>
      <c r="N15" s="34"/>
      <c r="O15" s="39"/>
    </row>
    <row r="16" spans="3:15" ht="22.5">
      <c r="C16" s="33">
        <f t="shared" si="0"/>
        <v>4</v>
      </c>
      <c r="D16" s="30" t="s">
        <v>121</v>
      </c>
      <c r="E16" s="738" t="s">
        <v>575</v>
      </c>
      <c r="F16" s="764"/>
      <c r="G16" s="764"/>
      <c r="H16" s="667" t="s">
        <v>579</v>
      </c>
      <c r="I16" s="761"/>
      <c r="J16" s="762"/>
      <c r="K16" s="762"/>
      <c r="L16" s="762"/>
      <c r="M16" s="32"/>
      <c r="N16" s="757"/>
      <c r="O16" s="758"/>
    </row>
    <row r="17" spans="3:15" ht="22.5">
      <c r="C17" s="33">
        <f t="shared" si="0"/>
        <v>5</v>
      </c>
      <c r="D17" s="30" t="s">
        <v>20</v>
      </c>
      <c r="E17" s="738" t="s">
        <v>575</v>
      </c>
      <c r="F17" s="764"/>
      <c r="G17" s="764"/>
      <c r="H17" s="667" t="s">
        <v>579</v>
      </c>
      <c r="I17" s="761"/>
      <c r="J17" s="762"/>
      <c r="K17" s="762"/>
      <c r="L17" s="762"/>
      <c r="M17" s="32"/>
      <c r="N17" s="757"/>
      <c r="O17" s="758"/>
    </row>
    <row r="18" spans="3:15" ht="15">
      <c r="C18" s="33">
        <f t="shared" si="0"/>
        <v>6</v>
      </c>
      <c r="D18" s="30" t="s">
        <v>22</v>
      </c>
      <c r="E18" s="730" t="s">
        <v>580</v>
      </c>
      <c r="F18" s="731"/>
      <c r="G18" s="732"/>
      <c r="H18" s="31"/>
      <c r="I18" s="761"/>
      <c r="J18" s="761"/>
      <c r="K18" s="761"/>
      <c r="L18" s="761"/>
      <c r="M18" s="32"/>
      <c r="N18" s="757"/>
      <c r="O18" s="758"/>
    </row>
    <row r="19" spans="3:15" ht="22.5">
      <c r="C19" s="33">
        <f t="shared" si="0"/>
        <v>7</v>
      </c>
      <c r="D19" s="30" t="s">
        <v>122</v>
      </c>
      <c r="E19" s="738" t="s">
        <v>575</v>
      </c>
      <c r="F19" s="764"/>
      <c r="G19" s="764"/>
      <c r="H19" s="667" t="s">
        <v>579</v>
      </c>
      <c r="I19" s="761"/>
      <c r="J19" s="761"/>
      <c r="K19" s="761"/>
      <c r="L19" s="761"/>
      <c r="M19" s="32"/>
      <c r="N19" s="757"/>
      <c r="O19" s="758"/>
    </row>
    <row r="20" spans="3:15" ht="15">
      <c r="C20" s="33">
        <f t="shared" si="0"/>
        <v>8</v>
      </c>
      <c r="D20" s="30" t="s">
        <v>123</v>
      </c>
      <c r="E20" s="730" t="s">
        <v>580</v>
      </c>
      <c r="F20" s="731"/>
      <c r="G20" s="732"/>
      <c r="H20" s="31"/>
      <c r="I20" s="761"/>
      <c r="J20" s="762"/>
      <c r="K20" s="762"/>
      <c r="L20" s="762"/>
      <c r="M20" s="35"/>
      <c r="N20" s="763"/>
      <c r="O20" s="765"/>
    </row>
    <row r="21" spans="3:15" ht="15">
      <c r="C21" s="33">
        <f t="shared" si="0"/>
        <v>9</v>
      </c>
      <c r="D21" s="30" t="s">
        <v>124</v>
      </c>
      <c r="E21" s="730" t="s">
        <v>580</v>
      </c>
      <c r="F21" s="731"/>
      <c r="G21" s="732"/>
      <c r="H21" s="31"/>
      <c r="I21" s="761"/>
      <c r="J21" s="762"/>
      <c r="K21" s="762"/>
      <c r="L21" s="762"/>
      <c r="M21" s="32"/>
      <c r="N21" s="757"/>
      <c r="O21" s="757"/>
    </row>
    <row r="22" spans="3:15" ht="15">
      <c r="C22" s="33">
        <f t="shared" si="0"/>
        <v>10</v>
      </c>
      <c r="D22" s="30" t="s">
        <v>125</v>
      </c>
      <c r="E22" s="730" t="s">
        <v>580</v>
      </c>
      <c r="F22" s="731"/>
      <c r="G22" s="732"/>
      <c r="H22" s="31"/>
      <c r="I22" s="761"/>
      <c r="J22" s="762"/>
      <c r="K22" s="762"/>
      <c r="L22" s="762"/>
      <c r="M22" s="35"/>
      <c r="N22" s="763"/>
      <c r="O22" s="763"/>
    </row>
    <row r="23" spans="3:15" ht="15">
      <c r="C23" s="33">
        <f t="shared" si="0"/>
        <v>11</v>
      </c>
      <c r="D23" s="30" t="s">
        <v>126</v>
      </c>
      <c r="E23" s="730" t="s">
        <v>580</v>
      </c>
      <c r="F23" s="731"/>
      <c r="G23" s="732"/>
      <c r="H23" s="31"/>
      <c r="I23" s="759"/>
      <c r="J23" s="760"/>
      <c r="K23" s="760"/>
      <c r="L23" s="760"/>
      <c r="M23" s="34"/>
      <c r="N23" s="744"/>
      <c r="O23" s="744"/>
    </row>
    <row r="24" spans="3:15" ht="15">
      <c r="C24" s="33">
        <f t="shared" si="0"/>
        <v>12</v>
      </c>
      <c r="D24" s="30" t="s">
        <v>127</v>
      </c>
      <c r="E24" s="730" t="s">
        <v>580</v>
      </c>
      <c r="F24" s="731"/>
      <c r="G24" s="732"/>
      <c r="H24" s="31"/>
      <c r="I24" s="759"/>
      <c r="J24" s="760"/>
      <c r="K24" s="760"/>
      <c r="L24" s="760"/>
      <c r="M24" s="34"/>
      <c r="N24" s="744"/>
      <c r="O24" s="745"/>
    </row>
    <row r="25" spans="3:15" ht="15">
      <c r="C25" s="33">
        <f t="shared" si="0"/>
        <v>13</v>
      </c>
      <c r="D25" s="30" t="s">
        <v>128</v>
      </c>
      <c r="E25" s="730" t="s">
        <v>580</v>
      </c>
      <c r="F25" s="731"/>
      <c r="G25" s="732"/>
      <c r="H25" s="31"/>
      <c r="I25" s="759"/>
      <c r="J25" s="760"/>
      <c r="K25" s="760"/>
      <c r="L25" s="760"/>
      <c r="M25" s="34"/>
      <c r="N25" s="744"/>
      <c r="O25" s="745"/>
    </row>
    <row r="26" spans="3:15" ht="15">
      <c r="C26" s="33">
        <f t="shared" si="0"/>
        <v>14</v>
      </c>
      <c r="D26" s="30" t="s">
        <v>129</v>
      </c>
      <c r="E26" s="730" t="s">
        <v>580</v>
      </c>
      <c r="F26" s="731"/>
      <c r="G26" s="732"/>
      <c r="H26" s="31"/>
      <c r="I26" s="759"/>
      <c r="J26" s="760"/>
      <c r="K26" s="760"/>
      <c r="L26" s="760"/>
      <c r="M26" s="34"/>
      <c r="N26" s="744"/>
      <c r="O26" s="745"/>
    </row>
    <row r="27" spans="3:15" ht="12.75">
      <c r="C27" s="33">
        <f t="shared" si="0"/>
        <v>15</v>
      </c>
      <c r="D27" s="30" t="s">
        <v>34</v>
      </c>
      <c r="E27" s="728" t="s">
        <v>580</v>
      </c>
      <c r="F27" s="728"/>
      <c r="G27" s="728"/>
      <c r="H27" s="747"/>
      <c r="I27" s="753"/>
      <c r="J27" s="754"/>
      <c r="K27" s="754"/>
      <c r="L27" s="754"/>
      <c r="M27" s="744"/>
      <c r="N27" s="744"/>
      <c r="O27" s="744"/>
    </row>
    <row r="28" spans="3:15" ht="12.75" hidden="1">
      <c r="C28" s="33">
        <f t="shared" si="0"/>
        <v>16</v>
      </c>
      <c r="D28" s="30"/>
      <c r="E28" s="728"/>
      <c r="F28" s="728"/>
      <c r="G28" s="728"/>
      <c r="H28" s="747"/>
      <c r="I28" s="754"/>
      <c r="J28" s="754"/>
      <c r="K28" s="754"/>
      <c r="L28" s="754"/>
      <c r="M28" s="744"/>
      <c r="N28" s="744"/>
      <c r="O28" s="744"/>
    </row>
    <row r="29" spans="3:15" ht="15">
      <c r="C29" s="33">
        <f t="shared" si="0"/>
        <v>17</v>
      </c>
      <c r="D29" s="30" t="s">
        <v>35</v>
      </c>
      <c r="E29" s="730" t="s">
        <v>580</v>
      </c>
      <c r="F29" s="731"/>
      <c r="G29" s="732"/>
      <c r="H29" s="31"/>
      <c r="I29" s="755"/>
      <c r="J29" s="756"/>
      <c r="K29" s="756"/>
      <c r="L29" s="756"/>
      <c r="M29" s="32"/>
      <c r="N29" s="757"/>
      <c r="O29" s="758"/>
    </row>
    <row r="30" spans="3:15" ht="13.5">
      <c r="C30" s="33">
        <f t="shared" si="0"/>
        <v>18</v>
      </c>
      <c r="D30" s="30" t="s">
        <v>37</v>
      </c>
      <c r="E30" s="728" t="s">
        <v>580</v>
      </c>
      <c r="F30" s="729"/>
      <c r="G30" s="729"/>
      <c r="H30" s="747"/>
      <c r="I30" s="749"/>
      <c r="J30" s="750"/>
      <c r="K30" s="750"/>
      <c r="L30" s="750"/>
      <c r="M30" s="751"/>
      <c r="N30" s="751"/>
      <c r="O30" s="752"/>
    </row>
    <row r="31" spans="3:15" ht="13.5" hidden="1">
      <c r="C31" s="33">
        <f t="shared" si="0"/>
        <v>19</v>
      </c>
      <c r="D31" s="30"/>
      <c r="E31" s="729"/>
      <c r="F31" s="729"/>
      <c r="G31" s="729"/>
      <c r="H31" s="748"/>
      <c r="I31" s="742"/>
      <c r="J31" s="743"/>
      <c r="K31" s="743"/>
      <c r="L31" s="743"/>
      <c r="M31" s="752"/>
      <c r="N31" s="752"/>
      <c r="O31" s="752"/>
    </row>
    <row r="32" spans="3:15" ht="13.5">
      <c r="C32" s="33">
        <v>19</v>
      </c>
      <c r="D32" s="30" t="s">
        <v>39</v>
      </c>
      <c r="E32" s="728" t="s">
        <v>580</v>
      </c>
      <c r="F32" s="729"/>
      <c r="G32" s="729"/>
      <c r="H32" s="31"/>
      <c r="I32" s="742"/>
      <c r="J32" s="743"/>
      <c r="K32" s="743"/>
      <c r="L32" s="743"/>
      <c r="M32" s="34"/>
      <c r="N32" s="744"/>
      <c r="O32" s="745"/>
    </row>
    <row r="33" spans="3:15" ht="13.5">
      <c r="C33" s="33">
        <v>20</v>
      </c>
      <c r="D33" s="30" t="s">
        <v>130</v>
      </c>
      <c r="E33" s="728" t="s">
        <v>576</v>
      </c>
      <c r="F33" s="729"/>
      <c r="G33" s="729"/>
      <c r="H33" s="144" t="s">
        <v>577</v>
      </c>
      <c r="I33" s="746"/>
      <c r="J33" s="746"/>
      <c r="K33" s="746"/>
      <c r="L33" s="746"/>
      <c r="M33" s="36"/>
      <c r="N33" s="741"/>
      <c r="O33" s="741"/>
    </row>
    <row r="34" spans="3:15" ht="13.5" customHeight="1">
      <c r="C34" s="33">
        <v>21</v>
      </c>
      <c r="D34" s="30" t="s">
        <v>131</v>
      </c>
      <c r="E34" s="728" t="s">
        <v>576</v>
      </c>
      <c r="F34" s="729"/>
      <c r="G34" s="729"/>
      <c r="H34" s="144" t="s">
        <v>577</v>
      </c>
      <c r="I34" s="740"/>
      <c r="J34" s="740"/>
      <c r="K34" s="740"/>
      <c r="L34" s="740"/>
      <c r="M34" s="36"/>
      <c r="N34" s="741"/>
      <c r="O34" s="741"/>
    </row>
    <row r="35" spans="3:15" ht="13.5">
      <c r="C35" s="33">
        <v>22</v>
      </c>
      <c r="D35" s="30" t="s">
        <v>132</v>
      </c>
      <c r="E35" s="728" t="s">
        <v>576</v>
      </c>
      <c r="F35" s="729"/>
      <c r="G35" s="729"/>
      <c r="H35" s="144" t="s">
        <v>577</v>
      </c>
      <c r="I35" s="37"/>
      <c r="J35" s="38"/>
      <c r="K35" s="38"/>
      <c r="L35" s="38"/>
      <c r="M35" s="39"/>
      <c r="N35" s="741"/>
      <c r="O35" s="741"/>
    </row>
    <row r="36" spans="3:15" ht="13.5">
      <c r="C36" s="33">
        <v>23</v>
      </c>
      <c r="D36" s="30" t="s">
        <v>133</v>
      </c>
      <c r="E36" s="728" t="s">
        <v>576</v>
      </c>
      <c r="F36" s="729"/>
      <c r="G36" s="729"/>
      <c r="H36" s="144" t="s">
        <v>577</v>
      </c>
      <c r="I36" s="40"/>
      <c r="J36" s="38"/>
      <c r="K36" s="38"/>
      <c r="L36" s="38"/>
      <c r="M36" s="39"/>
      <c r="N36" s="39"/>
      <c r="O36" s="39"/>
    </row>
    <row r="37" spans="3:15" ht="13.5" customHeight="1">
      <c r="C37" s="33">
        <v>24</v>
      </c>
      <c r="D37" s="30" t="s">
        <v>134</v>
      </c>
      <c r="E37" s="728" t="s">
        <v>576</v>
      </c>
      <c r="F37" s="729"/>
      <c r="G37" s="729"/>
      <c r="H37" s="144" t="s">
        <v>577</v>
      </c>
      <c r="I37" s="40"/>
      <c r="J37" s="38"/>
      <c r="K37" s="38"/>
      <c r="L37" s="38"/>
      <c r="M37" s="39"/>
      <c r="N37" s="39"/>
      <c r="O37" s="39"/>
    </row>
    <row r="38" spans="3:15" ht="13.5">
      <c r="C38" s="33">
        <v>25</v>
      </c>
      <c r="D38" s="30" t="s">
        <v>135</v>
      </c>
      <c r="E38" s="728" t="s">
        <v>576</v>
      </c>
      <c r="F38" s="729"/>
      <c r="G38" s="729"/>
      <c r="H38" s="144" t="s">
        <v>577</v>
      </c>
      <c r="I38" s="40"/>
      <c r="J38" s="38"/>
      <c r="K38" s="38"/>
      <c r="L38" s="38"/>
      <c r="M38" s="39"/>
      <c r="N38" s="39"/>
      <c r="O38" s="39"/>
    </row>
    <row r="39" spans="3:15" ht="18" customHeight="1">
      <c r="C39" s="33">
        <v>26</v>
      </c>
      <c r="D39" s="30" t="s">
        <v>136</v>
      </c>
      <c r="E39" s="738" t="s">
        <v>578</v>
      </c>
      <c r="F39" s="739"/>
      <c r="G39" s="739"/>
      <c r="H39" s="144" t="s">
        <v>577</v>
      </c>
      <c r="I39" s="40"/>
      <c r="J39" s="38"/>
      <c r="K39" s="38"/>
      <c r="L39" s="38"/>
      <c r="M39" s="39"/>
      <c r="N39" s="39"/>
      <c r="O39" s="39"/>
    </row>
    <row r="40" spans="3:17" ht="13.5">
      <c r="C40" s="33">
        <v>27</v>
      </c>
      <c r="D40" s="30" t="s">
        <v>137</v>
      </c>
      <c r="E40" s="728" t="s">
        <v>576</v>
      </c>
      <c r="F40" s="729"/>
      <c r="G40" s="729"/>
      <c r="H40" s="144" t="s">
        <v>577</v>
      </c>
      <c r="I40" s="41" t="e">
        <f>IF(AND(#REF!="",I42="",#REF!="",#REF!="",#REF!=""),"",SUM(#REF!,I42,#REF!,#REF!,#REF!))</f>
        <v>#REF!</v>
      </c>
      <c r="J40" s="41"/>
      <c r="K40" s="42"/>
      <c r="L40" s="42"/>
      <c r="M40" s="42"/>
      <c r="N40" s="42"/>
      <c r="O40" s="43"/>
      <c r="P40" s="44"/>
      <c r="Q40" s="44"/>
    </row>
    <row r="41" spans="3:17" ht="13.5">
      <c r="C41" s="33">
        <v>28</v>
      </c>
      <c r="D41" s="30" t="s">
        <v>539</v>
      </c>
      <c r="E41" s="728" t="s">
        <v>576</v>
      </c>
      <c r="F41" s="729"/>
      <c r="G41" s="729"/>
      <c r="H41" s="144" t="s">
        <v>577</v>
      </c>
      <c r="I41" s="41"/>
      <c r="J41" s="41"/>
      <c r="K41" s="42"/>
      <c r="L41" s="42"/>
      <c r="M41" s="42"/>
      <c r="N41" s="42"/>
      <c r="O41" s="43"/>
      <c r="P41" s="44"/>
      <c r="Q41" s="44"/>
    </row>
    <row r="42" spans="3:17" ht="13.5">
      <c r="C42" s="33">
        <v>29</v>
      </c>
      <c r="D42" s="30" t="s">
        <v>138</v>
      </c>
      <c r="E42" s="735" t="s">
        <v>580</v>
      </c>
      <c r="F42" s="735"/>
      <c r="G42" s="735"/>
      <c r="H42" s="45"/>
      <c r="I42" s="43"/>
      <c r="J42" s="46"/>
      <c r="K42" s="37"/>
      <c r="L42" s="37"/>
      <c r="M42" s="37"/>
      <c r="N42" s="37"/>
      <c r="O42" s="47"/>
      <c r="P42" s="48"/>
      <c r="Q42" s="49"/>
    </row>
    <row r="43" spans="3:17" ht="15">
      <c r="C43" s="33">
        <v>30</v>
      </c>
      <c r="D43" s="30" t="s">
        <v>270</v>
      </c>
      <c r="E43" s="725" t="s">
        <v>580</v>
      </c>
      <c r="F43" s="726"/>
      <c r="G43" s="727"/>
      <c r="H43" s="45"/>
      <c r="I43" s="43"/>
      <c r="J43" s="46"/>
      <c r="K43" s="37"/>
      <c r="L43" s="37"/>
      <c r="M43" s="37"/>
      <c r="N43" s="37"/>
      <c r="O43" s="47"/>
      <c r="P43" s="48"/>
      <c r="Q43" s="49"/>
    </row>
    <row r="44" spans="3:17" ht="13.5">
      <c r="C44" s="33">
        <v>31</v>
      </c>
      <c r="D44" s="30" t="s">
        <v>45</v>
      </c>
      <c r="E44" s="735" t="s">
        <v>580</v>
      </c>
      <c r="F44" s="735"/>
      <c r="G44" s="735"/>
      <c r="H44" s="45"/>
      <c r="I44" s="46"/>
      <c r="J44" s="46"/>
      <c r="K44" s="37"/>
      <c r="L44" s="50"/>
      <c r="M44" s="50"/>
      <c r="N44" s="50"/>
      <c r="O44" s="51"/>
      <c r="P44" s="52"/>
      <c r="Q44" s="52"/>
    </row>
    <row r="45" spans="3:17" ht="12.75" customHeight="1">
      <c r="C45" s="33">
        <v>32</v>
      </c>
      <c r="D45" s="30" t="s">
        <v>542</v>
      </c>
      <c r="E45" s="735" t="s">
        <v>580</v>
      </c>
      <c r="F45" s="735"/>
      <c r="G45" s="735"/>
      <c r="H45" s="53"/>
      <c r="I45" s="43"/>
      <c r="J45" s="43"/>
      <c r="K45" s="54"/>
      <c r="L45" s="54"/>
      <c r="M45" s="54"/>
      <c r="N45" s="54"/>
      <c r="O45" s="43"/>
      <c r="P45" s="44"/>
      <c r="Q45" s="44"/>
    </row>
    <row r="46" spans="3:17" ht="12.75" customHeight="1">
      <c r="C46" s="33">
        <v>33</v>
      </c>
      <c r="D46" s="30" t="s">
        <v>271</v>
      </c>
      <c r="E46" s="728" t="s">
        <v>576</v>
      </c>
      <c r="F46" s="729"/>
      <c r="G46" s="729"/>
      <c r="H46" s="144" t="s">
        <v>577</v>
      </c>
      <c r="I46" s="43"/>
      <c r="J46" s="43"/>
      <c r="K46" s="54"/>
      <c r="L46" s="54"/>
      <c r="M46" s="54"/>
      <c r="N46" s="54"/>
      <c r="O46" s="43"/>
      <c r="P46" s="44"/>
      <c r="Q46" s="44"/>
    </row>
    <row r="47" spans="3:9" ht="13.5">
      <c r="C47" s="33">
        <v>34</v>
      </c>
      <c r="D47" s="55" t="s">
        <v>139</v>
      </c>
      <c r="E47" s="728" t="s">
        <v>576</v>
      </c>
      <c r="F47" s="729"/>
      <c r="G47" s="729"/>
      <c r="H47" s="144" t="s">
        <v>577</v>
      </c>
      <c r="I47" s="56"/>
    </row>
    <row r="48" spans="3:9" ht="13.5">
      <c r="C48" s="33">
        <v>35</v>
      </c>
      <c r="D48" s="55" t="s">
        <v>538</v>
      </c>
      <c r="E48" s="728" t="s">
        <v>576</v>
      </c>
      <c r="F48" s="729"/>
      <c r="G48" s="729"/>
      <c r="H48" s="144" t="s">
        <v>577</v>
      </c>
      <c r="I48" s="57"/>
    </row>
    <row r="49" spans="3:9" ht="13.5">
      <c r="C49" s="33">
        <v>36</v>
      </c>
      <c r="D49" s="55" t="s">
        <v>140</v>
      </c>
      <c r="E49" s="735" t="s">
        <v>580</v>
      </c>
      <c r="F49" s="735"/>
      <c r="G49" s="735"/>
      <c r="H49" s="53"/>
      <c r="I49" s="57"/>
    </row>
    <row r="50" spans="3:9" ht="13.5">
      <c r="C50" s="33">
        <v>37</v>
      </c>
      <c r="D50" s="55" t="s">
        <v>540</v>
      </c>
      <c r="E50" s="725" t="s">
        <v>580</v>
      </c>
      <c r="F50" s="736"/>
      <c r="G50" s="737"/>
      <c r="H50" s="53"/>
      <c r="I50" s="57"/>
    </row>
    <row r="51" spans="3:9" ht="13.5">
      <c r="C51" s="33">
        <v>38</v>
      </c>
      <c r="D51" s="55" t="s">
        <v>141</v>
      </c>
      <c r="E51" s="735" t="s">
        <v>580</v>
      </c>
      <c r="F51" s="735"/>
      <c r="G51" s="735"/>
      <c r="H51" s="53"/>
      <c r="I51" s="57"/>
    </row>
    <row r="52" spans="3:9" ht="13.5">
      <c r="C52" s="33">
        <v>39</v>
      </c>
      <c r="D52" s="55" t="s">
        <v>142</v>
      </c>
      <c r="E52" s="735" t="s">
        <v>580</v>
      </c>
      <c r="F52" s="735"/>
      <c r="G52" s="735"/>
      <c r="H52" s="53"/>
      <c r="I52" s="56"/>
    </row>
    <row r="53" spans="3:9" ht="13.5">
      <c r="C53" s="33">
        <v>40</v>
      </c>
      <c r="D53" s="58" t="s">
        <v>143</v>
      </c>
      <c r="E53" s="728" t="s">
        <v>576</v>
      </c>
      <c r="F53" s="729"/>
      <c r="G53" s="729"/>
      <c r="H53" s="144" t="s">
        <v>577</v>
      </c>
      <c r="I53" s="59"/>
    </row>
    <row r="54" spans="3:9" ht="13.5">
      <c r="C54" s="33">
        <v>41</v>
      </c>
      <c r="D54" s="58" t="s">
        <v>144</v>
      </c>
      <c r="E54" s="728" t="s">
        <v>576</v>
      </c>
      <c r="F54" s="729"/>
      <c r="G54" s="729"/>
      <c r="H54" s="144" t="s">
        <v>577</v>
      </c>
      <c r="I54" s="60"/>
    </row>
    <row r="55" spans="3:9" ht="13.5">
      <c r="C55" s="33">
        <f>C54+1</f>
        <v>42</v>
      </c>
      <c r="D55" s="58" t="s">
        <v>145</v>
      </c>
      <c r="E55" s="728" t="s">
        <v>576</v>
      </c>
      <c r="F55" s="729"/>
      <c r="G55" s="729"/>
      <c r="H55" s="144" t="s">
        <v>577</v>
      </c>
      <c r="I55" s="59"/>
    </row>
    <row r="56" spans="3:9" ht="13.5">
      <c r="C56" s="33">
        <f>C55+1</f>
        <v>43</v>
      </c>
      <c r="D56" s="58" t="s">
        <v>146</v>
      </c>
      <c r="E56" s="728" t="s">
        <v>576</v>
      </c>
      <c r="F56" s="729"/>
      <c r="G56" s="729"/>
      <c r="H56" s="144" t="s">
        <v>577</v>
      </c>
      <c r="I56" s="59"/>
    </row>
    <row r="57" spans="3:9" ht="13.5">
      <c r="C57" s="33">
        <f>C56+1</f>
        <v>44</v>
      </c>
      <c r="D57" s="58" t="s">
        <v>147</v>
      </c>
      <c r="E57" s="728" t="s">
        <v>576</v>
      </c>
      <c r="F57" s="729"/>
      <c r="G57" s="729"/>
      <c r="H57" s="144" t="s">
        <v>577</v>
      </c>
      <c r="I57" s="59"/>
    </row>
    <row r="58" spans="3:9" ht="13.5">
      <c r="C58" s="33">
        <f>C57+1</f>
        <v>45</v>
      </c>
      <c r="D58" s="55" t="s">
        <v>148</v>
      </c>
      <c r="E58" s="735" t="s">
        <v>580</v>
      </c>
      <c r="F58" s="735"/>
      <c r="G58" s="735"/>
      <c r="H58" s="53"/>
      <c r="I58" s="59"/>
    </row>
    <row r="59" spans="3:9" ht="13.5">
      <c r="C59" s="33">
        <v>45</v>
      </c>
      <c r="D59" s="61" t="s">
        <v>150</v>
      </c>
      <c r="E59" s="728" t="s">
        <v>576</v>
      </c>
      <c r="F59" s="729"/>
      <c r="G59" s="729"/>
      <c r="H59" s="144" t="s">
        <v>577</v>
      </c>
      <c r="I59" s="59"/>
    </row>
    <row r="60" spans="3:13" ht="13.5" customHeight="1">
      <c r="C60" s="33">
        <v>46</v>
      </c>
      <c r="D60" s="62" t="s">
        <v>151</v>
      </c>
      <c r="E60" s="735" t="s">
        <v>580</v>
      </c>
      <c r="F60" s="735"/>
      <c r="G60" s="735"/>
      <c r="H60" s="53"/>
      <c r="I60" s="63"/>
      <c r="M60" s="64"/>
    </row>
    <row r="61" spans="3:13" ht="15" customHeight="1">
      <c r="C61" s="33">
        <v>47</v>
      </c>
      <c r="D61" s="61" t="s">
        <v>149</v>
      </c>
      <c r="E61" s="725" t="s">
        <v>580</v>
      </c>
      <c r="F61" s="726"/>
      <c r="G61" s="727"/>
      <c r="H61" s="53"/>
      <c r="I61" s="63"/>
      <c r="M61" s="64"/>
    </row>
    <row r="62" spans="3:9" ht="13.5">
      <c r="C62" s="33">
        <v>48</v>
      </c>
      <c r="D62" s="65" t="s">
        <v>541</v>
      </c>
      <c r="E62" s="735" t="s">
        <v>580</v>
      </c>
      <c r="F62" s="735"/>
      <c r="G62" s="735"/>
      <c r="H62" s="53"/>
      <c r="I62" s="63"/>
    </row>
    <row r="63" spans="4:8" ht="12.75" customHeight="1">
      <c r="D63" s="66"/>
      <c r="E63" s="672"/>
      <c r="F63" s="672"/>
      <c r="G63" s="67"/>
      <c r="H63" s="67"/>
    </row>
    <row r="64" ht="12.75" hidden="1"/>
    <row r="65" ht="2.25" customHeight="1"/>
    <row r="66" ht="24.75" customHeight="1"/>
    <row r="67" spans="3:8" ht="12.75">
      <c r="C67" s="733"/>
      <c r="D67" s="733"/>
      <c r="E67" s="733"/>
      <c r="F67" s="733"/>
      <c r="G67" s="733"/>
      <c r="H67" s="733"/>
    </row>
    <row r="68" spans="3:8" ht="48" customHeight="1">
      <c r="C68" s="68"/>
      <c r="D68" s="190" t="s">
        <v>319</v>
      </c>
      <c r="E68" s="674"/>
      <c r="F68" s="734" t="s">
        <v>320</v>
      </c>
      <c r="G68" s="734"/>
      <c r="H68" s="734"/>
    </row>
  </sheetData>
  <sheetProtection/>
  <mergeCells count="103">
    <mergeCell ref="D5:H5"/>
    <mergeCell ref="I14:L14"/>
    <mergeCell ref="N14:O14"/>
    <mergeCell ref="C7:H7"/>
    <mergeCell ref="D10:D12"/>
    <mergeCell ref="E10:G12"/>
    <mergeCell ref="H10:H12"/>
    <mergeCell ref="C10:C12"/>
    <mergeCell ref="E16:G16"/>
    <mergeCell ref="I16:L16"/>
    <mergeCell ref="N16:O16"/>
    <mergeCell ref="I10:L12"/>
    <mergeCell ref="M10:M12"/>
    <mergeCell ref="N10:O12"/>
    <mergeCell ref="E13:G13"/>
    <mergeCell ref="I13:L13"/>
    <mergeCell ref="N13:O13"/>
    <mergeCell ref="E14:G14"/>
    <mergeCell ref="E17:G17"/>
    <mergeCell ref="I17:L17"/>
    <mergeCell ref="N17:O17"/>
    <mergeCell ref="E18:G18"/>
    <mergeCell ref="I18:L18"/>
    <mergeCell ref="N18:O18"/>
    <mergeCell ref="E19:G19"/>
    <mergeCell ref="I19:L19"/>
    <mergeCell ref="N19:O19"/>
    <mergeCell ref="E20:G20"/>
    <mergeCell ref="I20:L20"/>
    <mergeCell ref="N20:O20"/>
    <mergeCell ref="E21:G21"/>
    <mergeCell ref="I21:L21"/>
    <mergeCell ref="N21:O21"/>
    <mergeCell ref="E22:G22"/>
    <mergeCell ref="I22:L22"/>
    <mergeCell ref="N22:O22"/>
    <mergeCell ref="E23:G23"/>
    <mergeCell ref="I23:L23"/>
    <mergeCell ref="N23:O23"/>
    <mergeCell ref="E24:G24"/>
    <mergeCell ref="I24:L24"/>
    <mergeCell ref="N24:O24"/>
    <mergeCell ref="E25:G25"/>
    <mergeCell ref="I25:L25"/>
    <mergeCell ref="N25:O25"/>
    <mergeCell ref="E26:G26"/>
    <mergeCell ref="I26:L26"/>
    <mergeCell ref="N26:O26"/>
    <mergeCell ref="E27:G28"/>
    <mergeCell ref="H27:H28"/>
    <mergeCell ref="I27:L28"/>
    <mergeCell ref="M27:M28"/>
    <mergeCell ref="N27:O28"/>
    <mergeCell ref="E29:G29"/>
    <mergeCell ref="I29:L29"/>
    <mergeCell ref="N29:O29"/>
    <mergeCell ref="E30:G31"/>
    <mergeCell ref="H30:H31"/>
    <mergeCell ref="I30:L30"/>
    <mergeCell ref="M30:M31"/>
    <mergeCell ref="N30:O31"/>
    <mergeCell ref="I31:L31"/>
    <mergeCell ref="E32:G32"/>
    <mergeCell ref="I32:L32"/>
    <mergeCell ref="N32:O32"/>
    <mergeCell ref="E33:G33"/>
    <mergeCell ref="I33:L33"/>
    <mergeCell ref="N33:O33"/>
    <mergeCell ref="E34:G34"/>
    <mergeCell ref="I34:L34"/>
    <mergeCell ref="N34:O34"/>
    <mergeCell ref="E35:G35"/>
    <mergeCell ref="N35:O35"/>
    <mergeCell ref="E36:G36"/>
    <mergeCell ref="E37:G37"/>
    <mergeCell ref="E38:G38"/>
    <mergeCell ref="E39:G39"/>
    <mergeCell ref="E40:G40"/>
    <mergeCell ref="E42:G42"/>
    <mergeCell ref="E41:G41"/>
    <mergeCell ref="E44:G44"/>
    <mergeCell ref="E45:G45"/>
    <mergeCell ref="E47:G47"/>
    <mergeCell ref="E48:G48"/>
    <mergeCell ref="E49:G49"/>
    <mergeCell ref="E50:G50"/>
    <mergeCell ref="E62:G62"/>
    <mergeCell ref="E51:G51"/>
    <mergeCell ref="E52:G52"/>
    <mergeCell ref="E53:G53"/>
    <mergeCell ref="E54:G54"/>
    <mergeCell ref="E55:G55"/>
    <mergeCell ref="E56:G56"/>
    <mergeCell ref="E43:G43"/>
    <mergeCell ref="E46:G46"/>
    <mergeCell ref="E61:G61"/>
    <mergeCell ref="E15:G15"/>
    <mergeCell ref="C67:H67"/>
    <mergeCell ref="F68:H68"/>
    <mergeCell ref="E57:G57"/>
    <mergeCell ref="E58:G58"/>
    <mergeCell ref="E59:G59"/>
    <mergeCell ref="E60:G6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40"/>
  <sheetViews>
    <sheetView showGridLines="0" zoomScalePageLayoutView="0" workbookViewId="0" topLeftCell="A22">
      <selection activeCell="B43" sqref="B43"/>
    </sheetView>
  </sheetViews>
  <sheetFormatPr defaultColWidth="9.140625" defaultRowHeight="15"/>
  <cols>
    <col min="1" max="1" width="9.140625" style="9" customWidth="1"/>
    <col min="2" max="2" width="6.140625" style="9" customWidth="1"/>
    <col min="3" max="3" width="51.421875" style="9" customWidth="1"/>
    <col min="4" max="4" width="16.28125" style="9" customWidth="1"/>
    <col min="5" max="5" width="17.57421875" style="9" customWidth="1"/>
    <col min="6" max="16384" width="9.140625" style="9" customWidth="1"/>
  </cols>
  <sheetData>
    <row r="2" spans="2:7" ht="17.25" customHeight="1">
      <c r="B2" s="6" t="s">
        <v>573</v>
      </c>
      <c r="C2" s="6"/>
      <c r="D2" s="776" t="s">
        <v>514</v>
      </c>
      <c r="E2" s="776"/>
      <c r="F2" s="69"/>
      <c r="G2" s="69"/>
    </row>
    <row r="3" spans="2:7" ht="17.25" customHeight="1">
      <c r="B3" s="8"/>
      <c r="C3" s="8"/>
      <c r="D3" s="776" t="s">
        <v>96</v>
      </c>
      <c r="E3" s="776"/>
      <c r="F3" s="70"/>
      <c r="G3" s="70"/>
    </row>
    <row r="4" spans="2:6" ht="15.75" customHeight="1">
      <c r="B4" s="777"/>
      <c r="C4" s="777"/>
      <c r="D4" s="777"/>
      <c r="E4" s="777"/>
      <c r="F4" s="71"/>
    </row>
    <row r="5" spans="2:6" ht="15.75" customHeight="1">
      <c r="B5" s="72"/>
      <c r="C5" s="72"/>
      <c r="D5" s="72"/>
      <c r="E5" s="72"/>
      <c r="F5" s="71"/>
    </row>
    <row r="6" spans="2:8" ht="15.75" customHeight="1">
      <c r="B6" s="778"/>
      <c r="C6" s="778"/>
      <c r="D6" s="778"/>
      <c r="E6" s="778"/>
      <c r="F6" s="73"/>
      <c r="G6" s="73"/>
      <c r="H6" s="73"/>
    </row>
    <row r="7" spans="2:5" ht="30.75" customHeight="1">
      <c r="B7" s="779" t="s">
        <v>581</v>
      </c>
      <c r="C7" s="779"/>
      <c r="D7" s="779"/>
      <c r="E7" s="779"/>
    </row>
    <row r="8" spans="2:5" ht="15.75">
      <c r="B8" s="599"/>
      <c r="C8" s="600" t="s">
        <v>153</v>
      </c>
      <c r="D8" s="600" t="s">
        <v>582</v>
      </c>
      <c r="E8" s="599" t="s">
        <v>154</v>
      </c>
    </row>
    <row r="9" spans="2:5" ht="15.75">
      <c r="B9" s="75" t="s">
        <v>155</v>
      </c>
      <c r="C9" s="74" t="s">
        <v>156</v>
      </c>
      <c r="D9" s="76"/>
      <c r="E9" s="76"/>
    </row>
    <row r="10" spans="2:7" ht="15.75">
      <c r="B10" s="77" t="s">
        <v>33</v>
      </c>
      <c r="C10" s="76" t="s">
        <v>157</v>
      </c>
      <c r="D10" s="76"/>
      <c r="E10" s="76"/>
      <c r="F10" s="94"/>
      <c r="G10" s="94"/>
    </row>
    <row r="11" spans="2:5" ht="15.75">
      <c r="B11" s="77" t="s">
        <v>11</v>
      </c>
      <c r="C11" s="76" t="s">
        <v>158</v>
      </c>
      <c r="D11" s="76"/>
      <c r="E11" s="76"/>
    </row>
    <row r="12" spans="2:5" ht="31.5">
      <c r="B12" s="77"/>
      <c r="C12" s="78" t="s">
        <v>159</v>
      </c>
      <c r="D12" s="76"/>
      <c r="E12" s="76"/>
    </row>
    <row r="13" spans="2:5" ht="15.75">
      <c r="B13" s="77"/>
      <c r="C13" s="79" t="s">
        <v>160</v>
      </c>
      <c r="D13" s="76"/>
      <c r="E13" s="76"/>
    </row>
    <row r="14" spans="2:5" ht="15.75">
      <c r="B14" s="77" t="s">
        <v>29</v>
      </c>
      <c r="C14" s="76" t="s">
        <v>161</v>
      </c>
      <c r="D14" s="76"/>
      <c r="E14" s="76"/>
    </row>
    <row r="15" spans="2:5" ht="31.5">
      <c r="B15" s="77"/>
      <c r="C15" s="78" t="s">
        <v>159</v>
      </c>
      <c r="D15" s="78"/>
      <c r="E15" s="78"/>
    </row>
    <row r="16" spans="2:5" ht="15.75">
      <c r="B16" s="77"/>
      <c r="C16" s="79" t="s">
        <v>160</v>
      </c>
      <c r="D16" s="79"/>
      <c r="E16" s="78"/>
    </row>
    <row r="17" spans="2:5" ht="15.75">
      <c r="B17" s="77" t="s">
        <v>162</v>
      </c>
      <c r="C17" s="80" t="s">
        <v>32</v>
      </c>
      <c r="D17" s="76"/>
      <c r="E17" s="76"/>
    </row>
    <row r="18" spans="2:5" ht="31.5">
      <c r="B18" s="77"/>
      <c r="C18" s="78" t="s">
        <v>159</v>
      </c>
      <c r="D18" s="78"/>
      <c r="E18" s="76"/>
    </row>
    <row r="19" spans="2:5" ht="15.75">
      <c r="B19" s="77"/>
      <c r="C19" s="79" t="s">
        <v>160</v>
      </c>
      <c r="D19" s="79"/>
      <c r="E19" s="76"/>
    </row>
    <row r="20" spans="2:5" ht="15.75">
      <c r="B20" s="75" t="s">
        <v>163</v>
      </c>
      <c r="C20" s="81" t="s">
        <v>164</v>
      </c>
      <c r="D20" s="78"/>
      <c r="E20" s="76"/>
    </row>
    <row r="21" spans="2:5" ht="15.75">
      <c r="B21" s="82" t="s">
        <v>33</v>
      </c>
      <c r="C21" s="83" t="s">
        <v>165</v>
      </c>
      <c r="D21" s="84"/>
      <c r="E21" s="76"/>
    </row>
    <row r="22" spans="2:5" ht="15.75">
      <c r="B22" s="82" t="s">
        <v>11</v>
      </c>
      <c r="C22" s="83" t="s">
        <v>166</v>
      </c>
      <c r="D22" s="85"/>
      <c r="E22" s="76"/>
    </row>
    <row r="23" spans="2:5" ht="31.5">
      <c r="B23" s="77"/>
      <c r="C23" s="78" t="s">
        <v>159</v>
      </c>
      <c r="D23" s="78"/>
      <c r="E23" s="76"/>
    </row>
    <row r="24" spans="2:5" ht="18" customHeight="1">
      <c r="B24" s="77"/>
      <c r="C24" s="79" t="s">
        <v>160</v>
      </c>
      <c r="D24" s="79"/>
      <c r="E24" s="76"/>
    </row>
    <row r="25" spans="2:5" ht="18" customHeight="1">
      <c r="B25" s="82" t="s">
        <v>29</v>
      </c>
      <c r="C25" s="83" t="s">
        <v>131</v>
      </c>
      <c r="D25" s="85"/>
      <c r="E25" s="76"/>
    </row>
    <row r="26" spans="2:5" ht="31.5">
      <c r="B26" s="77"/>
      <c r="C26" s="78" t="s">
        <v>159</v>
      </c>
      <c r="D26" s="78"/>
      <c r="E26" s="76"/>
    </row>
    <row r="27" spans="2:5" ht="15.75">
      <c r="B27" s="77"/>
      <c r="C27" s="79" t="s">
        <v>160</v>
      </c>
      <c r="D27" s="84"/>
      <c r="E27" s="76"/>
    </row>
    <row r="28" spans="2:5" ht="15.75">
      <c r="B28" s="82" t="s">
        <v>38</v>
      </c>
      <c r="C28" s="83" t="s">
        <v>167</v>
      </c>
      <c r="D28" s="84"/>
      <c r="E28" s="76"/>
    </row>
    <row r="29" spans="2:5" ht="31.5">
      <c r="B29" s="77"/>
      <c r="C29" s="78" t="s">
        <v>159</v>
      </c>
      <c r="D29" s="84"/>
      <c r="E29" s="76"/>
    </row>
    <row r="30" spans="2:5" ht="15.75">
      <c r="B30" s="77"/>
      <c r="C30" s="79" t="s">
        <v>160</v>
      </c>
      <c r="D30" s="84"/>
      <c r="E30" s="76"/>
    </row>
    <row r="31" spans="2:5" ht="33" customHeight="1">
      <c r="B31" s="82" t="s">
        <v>42</v>
      </c>
      <c r="C31" s="86" t="s">
        <v>168</v>
      </c>
      <c r="D31" s="84"/>
      <c r="E31" s="76"/>
    </row>
    <row r="32" spans="2:5" ht="31.5">
      <c r="B32" s="82"/>
      <c r="C32" s="78" t="s">
        <v>159</v>
      </c>
      <c r="D32" s="84"/>
      <c r="E32" s="76"/>
    </row>
    <row r="33" spans="2:5" ht="16.5" customHeight="1">
      <c r="B33" s="82"/>
      <c r="C33" s="79" t="s">
        <v>160</v>
      </c>
      <c r="D33" s="84"/>
      <c r="E33" s="76"/>
    </row>
    <row r="34" spans="2:5" ht="15.75">
      <c r="B34" s="82" t="s">
        <v>169</v>
      </c>
      <c r="C34" s="86" t="s">
        <v>170</v>
      </c>
      <c r="D34" s="85"/>
      <c r="E34" s="76"/>
    </row>
    <row r="35" spans="2:5" ht="31.5" customHeight="1">
      <c r="B35" s="77"/>
      <c r="C35" s="78" t="s">
        <v>159</v>
      </c>
      <c r="D35" s="76"/>
      <c r="E35" s="76"/>
    </row>
    <row r="36" spans="2:5" ht="15.75">
      <c r="B36" s="77"/>
      <c r="C36" s="79" t="s">
        <v>160</v>
      </c>
      <c r="D36" s="76"/>
      <c r="E36" s="76"/>
    </row>
    <row r="37" spans="2:5" ht="15.75">
      <c r="B37" s="76"/>
      <c r="C37" s="76"/>
      <c r="D37" s="76"/>
      <c r="E37" s="76"/>
    </row>
    <row r="38" spans="2:5" ht="12" customHeight="1">
      <c r="B38" s="87" t="s">
        <v>171</v>
      </c>
      <c r="C38" s="87"/>
      <c r="D38" s="87"/>
      <c r="E38" s="87"/>
    </row>
    <row r="39" spans="2:5" ht="58.5" customHeight="1">
      <c r="B39" s="780" t="s">
        <v>172</v>
      </c>
      <c r="C39" s="780"/>
      <c r="D39" s="780"/>
      <c r="E39" s="780"/>
    </row>
    <row r="40" spans="2:5" ht="42" customHeight="1">
      <c r="B40" s="774" t="s">
        <v>513</v>
      </c>
      <c r="C40" s="775"/>
      <c r="D40" s="775"/>
      <c r="E40" s="775"/>
    </row>
  </sheetData>
  <sheetProtection selectLockedCells="1" selectUnlockedCells="1"/>
  <mergeCells count="7">
    <mergeCell ref="B40:E40"/>
    <mergeCell ref="D2:E2"/>
    <mergeCell ref="D3:E3"/>
    <mergeCell ref="B4:E4"/>
    <mergeCell ref="B6:E6"/>
    <mergeCell ref="B7:E7"/>
    <mergeCell ref="B39:E39"/>
  </mergeCells>
  <printOptions/>
  <pageMargins left="0.7479166666666667" right="0.7479166666666667" top="0.5118055555555555" bottom="0.39375" header="0.5118055555555555" footer="0.511805555555555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Użytkownik systemu Windows</cp:lastModifiedBy>
  <cp:lastPrinted>2022-03-18T09:41:47Z</cp:lastPrinted>
  <dcterms:created xsi:type="dcterms:W3CDTF">2018-10-04T10:33:38Z</dcterms:created>
  <dcterms:modified xsi:type="dcterms:W3CDTF">2022-03-31T09:02:16Z</dcterms:modified>
  <cp:category/>
  <cp:version/>
  <cp:contentType/>
  <cp:contentStatus/>
</cp:coreProperties>
</file>